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Repas du midi" sheetId="1" r:id="rId1"/>
    <sheet name="Soupe" sheetId="2" r:id="rId2"/>
  </sheets>
  <definedNames/>
  <calcPr fullCalcOnLoad="1"/>
</workbook>
</file>

<file path=xl/sharedStrings.xml><?xml version="1.0" encoding="utf-8"?>
<sst xmlns="http://schemas.openxmlformats.org/spreadsheetml/2006/main" count="106" uniqueCount="53">
  <si>
    <t>Instructions : comment remplir le volet repas de midi</t>
  </si>
  <si>
    <t>Règles générales</t>
  </si>
  <si>
    <t>1. Les champs en vert doivent être remplis avec du texte (date/aliment/menus)</t>
  </si>
  <si>
    <t>2. Les champs en jaune doivent être remplis avec les chiffres du gaspillage alimentaire</t>
  </si>
  <si>
    <t>3. Les colonnes de chiffres en blancs sont des calculs se remplissant tout seuls. NE PAS Y TOUCHER</t>
  </si>
  <si>
    <t>Volet Repas de midi</t>
  </si>
  <si>
    <r>
      <rPr>
        <sz val="10"/>
        <rFont val="Arial"/>
        <family val="2"/>
      </rPr>
      <t xml:space="preserve">0. PERSONNALISEZ L’OUTIL : 
- Adapter le nombre de groupe : supprimer ou ne pas remplir certains groupes.
- Vous pouvez modifier le nom des groupes par leurs appellations dans votre crèche
- </t>
    </r>
    <r>
      <rPr>
        <b/>
        <sz val="10"/>
        <rFont val="Arial"/>
        <family val="2"/>
      </rPr>
      <t>La première colonne est remplie pour montrer l’exemple, effacez et ré-inscrivez vos données dedans</t>
    </r>
  </si>
  <si>
    <t>1. MENUS : détailler le menu (panade pour les bébés, menu solide pour les autres groupes)
DATE : remplir la date où les données sont récoltées</t>
  </si>
  <si>
    <r>
      <rPr>
        <sz val="10"/>
        <rFont val="Arial"/>
        <family val="2"/>
      </rPr>
      <t xml:space="preserve">2. CHIFFRES DU GASPILLAGE ALIMENTAIRE
</t>
    </r>
    <r>
      <rPr>
        <b/>
        <sz val="10"/>
        <color indexed="60"/>
        <rFont val="Arial"/>
        <family val="2"/>
      </rPr>
      <t xml:space="preserve">On ne pèse pas, tout s’estime en portions. 1 portion = pour 1 enfant.
</t>
    </r>
    <r>
      <rPr>
        <sz val="10"/>
        <rFont val="Arial"/>
        <family val="2"/>
      </rPr>
      <t xml:space="preserve">
</t>
    </r>
    <r>
      <rPr>
        <b/>
        <u val="single"/>
        <sz val="10"/>
        <rFont val="Arial"/>
        <family val="2"/>
      </rPr>
      <t>A) Nb de portions plats préparés </t>
    </r>
    <r>
      <rPr>
        <sz val="10"/>
        <rFont val="Arial"/>
        <family val="2"/>
      </rPr>
      <t xml:space="preserve">: indiquer pour combien d’enfants de ce groupe on a cuisiné.
</t>
    </r>
    <r>
      <rPr>
        <b/>
        <u val="single"/>
        <sz val="10"/>
        <rFont val="Arial"/>
        <family val="2"/>
      </rPr>
      <t>B) Nb de portions non servies</t>
    </r>
    <r>
      <rPr>
        <sz val="10"/>
        <rFont val="Arial"/>
        <family val="2"/>
      </rPr>
      <t xml:space="preserve"> = ce qui reste dans les plats et qui n’a pas été servi aux enfants = ce qui reste en cuisine + ce qui revient en cuisine. 
- Personnes en charge de la collecte des données : personnel de cuisine
- Pour les panades/repas mixés : indiquer le nombre de portions restantes // Pour les repas solides, faire la différenciation entre les différentes fractions (viande/poisson, légumes, féculents)
- Est considéré comme gaspillage : ce qui est donné, consommé par le personnel, composté, jeté. Les produits qui seront servis le lendemain (desserts, ...) ou réutilisés (légumes dans de la soupe, vieux pain, ...) ne sont pas pris en compte
- Si certains produits sont mélangés (pâtes avec de la sauce, de la viande avec des légumes ...), veuillez distribuer les valeurs uniformément sur les deux catégorie. Exemple :
→  il me reste 6 portions de stoemp aux panais = 3 portions de féculents et 3 portions de légumes
- Il est utile de préparer une instruction à l’attention du personnel de cuisine avec une fiche à remplir pour récoler les données tous les jours.
</t>
    </r>
    <r>
      <rPr>
        <b/>
        <u val="single"/>
        <sz val="10"/>
        <rFont val="Arial"/>
        <family val="2"/>
      </rPr>
      <t>C) Restes assiettes</t>
    </r>
    <r>
      <rPr>
        <sz val="10"/>
        <rFont val="Arial"/>
        <family val="2"/>
      </rPr>
      <t xml:space="preserve"> = ce qui a été servi dans les assiettes des enfants et qu’ils n’ont pas mangé.
- Personnes en charge de la collecte des données : puéricultrices
- Le retour assiette se comptabilise à l’aide de seaux. Pour comparer des choses comparables, les mêmes seaux doivent être utilisés pour chaque groupe et doivent être gradués. 
- Il est nécessaire de préparer une instruction claire et précise à l'attention des puéricultrices avec une fiche à remplir pour récoler les données tous les jours.</t>
    </r>
  </si>
  <si>
    <t>Menus Bébés</t>
  </si>
  <si>
    <t>Panade potimarron PDT</t>
  </si>
  <si>
    <t>LUNDI</t>
  </si>
  <si>
    <t>MARDI</t>
  </si>
  <si>
    <t>MERCREDI</t>
  </si>
  <si>
    <t>JEUDI</t>
  </si>
  <si>
    <t>VENDREDI</t>
  </si>
  <si>
    <t>Date</t>
  </si>
  <si>
    <t>TOTAL</t>
  </si>
  <si>
    <t>Bébés 1</t>
  </si>
  <si>
    <t>Nb de portions plats préparés</t>
  </si>
  <si>
    <t>Nb de portions non servies</t>
  </si>
  <si>
    <t>% portions gaspillées</t>
  </si>
  <si>
    <t>Restes assiettes</t>
  </si>
  <si>
    <t>Contenu en restes du seau (en ml)</t>
  </si>
  <si>
    <t>Aliment le plus jeté</t>
  </si>
  <si>
    <t>Bébés 2</t>
  </si>
  <si>
    <t>Menus</t>
  </si>
  <si>
    <t>Purée de PDT carottes omelette</t>
  </si>
  <si>
    <t>Groupe 1</t>
  </si>
  <si>
    <t>Nb portions plats préparés</t>
  </si>
  <si>
    <t>Viande/Poissons/ équivalent végé</t>
  </si>
  <si>
    <t>Légumes</t>
  </si>
  <si>
    <t>Féculents</t>
  </si>
  <si>
    <t>Total Portions non servies</t>
  </si>
  <si>
    <t>PDT</t>
  </si>
  <si>
    <t>Groupe 2</t>
  </si>
  <si>
    <t>Restes non servis</t>
  </si>
  <si>
    <t>Portions Viande/Poissons/ équivalent végé non servies</t>
  </si>
  <si>
    <t>Portions légumes non servies</t>
  </si>
  <si>
    <t>Portions féculents non servies</t>
  </si>
  <si>
    <t>Groupe 3</t>
  </si>
  <si>
    <t>Portions plats préparés</t>
  </si>
  <si>
    <t>Groupe 4</t>
  </si>
  <si>
    <t>Instructions : comment remplir le volet soupe</t>
  </si>
  <si>
    <t>1. Les champs en vert doivent être remplis avec du texte (date/soupe)</t>
  </si>
  <si>
    <t>Volet Soupe</t>
  </si>
  <si>
    <r>
      <rPr>
        <sz val="10"/>
        <rFont val="Arial"/>
        <family val="2"/>
      </rPr>
      <t xml:space="preserve">0. PERSONNALISEZ L’OUTIL : 
- </t>
    </r>
    <r>
      <rPr>
        <b/>
        <sz val="10"/>
        <rFont val="Arial"/>
        <family val="2"/>
      </rPr>
      <t>La première colonne est remplie pour montrer l’exemple, effacez et ré-inscrivez vos données dedans</t>
    </r>
  </si>
  <si>
    <t>1. SOUPE: détailler le goût de la soupe du jour
DATE : remplir la date où les données sont récoltées</t>
  </si>
  <si>
    <r>
      <rPr>
        <sz val="10"/>
        <rFont val="Arial"/>
        <family val="2"/>
      </rPr>
      <t xml:space="preserve">2. CHIFFRES DU GASPILLAGE ALIMENTAIRE
</t>
    </r>
    <r>
      <rPr>
        <i/>
        <sz val="10"/>
        <rFont val="Arial"/>
        <family val="2"/>
      </rPr>
      <t>Quantités préparées</t>
    </r>
    <r>
      <rPr>
        <sz val="10"/>
        <rFont val="Arial"/>
        <family val="2"/>
      </rPr>
      <t xml:space="preserve"> : on indique combien de quantité ont été préparées (en litres). 
</t>
    </r>
    <r>
      <rPr>
        <i/>
        <sz val="10"/>
        <rFont val="Arial"/>
        <family val="2"/>
      </rPr>
      <t>Restes cruches</t>
    </r>
    <r>
      <rPr>
        <sz val="10"/>
        <rFont val="Arial"/>
        <family val="2"/>
      </rPr>
      <t xml:space="preserve"> : n'indiquer que les quantités effectivement gaspillées/non consommée par les </t>
    </r>
    <r>
      <rPr>
        <u val="single"/>
        <sz val="10"/>
        <rFont val="Arial"/>
        <family val="2"/>
      </rPr>
      <t>enfants</t>
    </r>
    <r>
      <rPr>
        <sz val="10"/>
        <rFont val="Arial"/>
        <family val="2"/>
      </rPr>
      <t xml:space="preserve"> (si la soupe est ré-utilisée pour le lendemain, indiquer 0)</t>
    </r>
  </si>
  <si>
    <t>Soupe</t>
  </si>
  <si>
    <t>Carottes</t>
  </si>
  <si>
    <t>Quantités préparées (en L)</t>
  </si>
  <si>
    <t>Reste cruches (en L)</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</si>
</sst>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0.0"/>
  </numFmts>
  <fonts count="5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0"/>
      <color indexed="10"/>
      <name val="Arial"/>
      <family val="2"/>
    </font>
    <font>
      <sz val="10"/>
      <color indexed="53"/>
      <name val="Arial"/>
      <family val="2"/>
    </font>
    <font>
      <sz val="10"/>
      <color indexed="29"/>
      <name val="Arial"/>
      <family val="2"/>
    </font>
    <font>
      <b/>
      <sz val="15"/>
      <color indexed="21"/>
      <name val="Arial"/>
      <family val="2"/>
    </font>
    <font>
      <b/>
      <sz val="11"/>
      <name val="Arial"/>
      <family val="2"/>
    </font>
    <font>
      <b/>
      <sz val="10"/>
      <name val="Arial"/>
      <family val="2"/>
    </font>
    <font>
      <sz val="15"/>
      <name val="Arial"/>
      <family val="2"/>
    </font>
    <font>
      <b/>
      <sz val="10"/>
      <color indexed="60"/>
      <name val="Arial"/>
      <family val="2"/>
    </font>
    <font>
      <b/>
      <u val="single"/>
      <sz val="10"/>
      <name val="Arial"/>
      <family val="2"/>
    </font>
    <font>
      <b/>
      <sz val="12"/>
      <name val="Arial"/>
      <family val="2"/>
    </font>
    <font>
      <i/>
      <sz val="10"/>
      <name val="Arial"/>
      <family val="2"/>
    </font>
    <font>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rgb="FFF2F2F2"/>
        <bgColor indexed="64"/>
      </patternFill>
    </fill>
    <fill>
      <patternFill patternType="solid">
        <fgColor rgb="FFA5A5A5"/>
        <bgColor indexed="64"/>
      </patternFill>
    </fill>
    <fill>
      <patternFill patternType="solid">
        <fgColor indexed="16"/>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34"/>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4" fillId="30" borderId="1" applyNumberFormat="0" applyAlignment="0" applyProtection="0"/>
    <xf numFmtId="0" fontId="45" fillId="31" borderId="2" applyNumberFormat="0" applyAlignment="0" applyProtection="0"/>
    <xf numFmtId="0" fontId="4" fillId="32" borderId="0" applyNumberFormat="0" applyBorder="0" applyAlignment="0" applyProtection="0"/>
    <xf numFmtId="0" fontId="5" fillId="0" borderId="0" applyNumberFormat="0" applyFill="0" applyBorder="0" applyAlignment="0" applyProtection="0"/>
    <xf numFmtId="0" fontId="46" fillId="0" borderId="3" applyNumberFormat="0" applyFill="0" applyAlignment="0" applyProtection="0"/>
    <xf numFmtId="0" fontId="47" fillId="33" borderId="0" applyNumberFormat="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8" fillId="35" borderId="1" applyNumberFormat="0" applyAlignment="0" applyProtection="0"/>
    <xf numFmtId="43" fontId="0" fillId="0" borderId="0" applyFill="0" applyBorder="0" applyAlignment="0" applyProtection="0"/>
    <xf numFmtId="41" fontId="0" fillId="0" borderId="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6" borderId="0" applyNumberFormat="0" applyBorder="0" applyAlignment="0" applyProtection="0"/>
    <xf numFmtId="0" fontId="11" fillId="37" borderId="0" applyNumberFormat="0" applyBorder="0" applyAlignment="0" applyProtection="0"/>
    <xf numFmtId="0" fontId="12" fillId="37" borderId="7" applyNumberFormat="0" applyAlignment="0" applyProtection="0"/>
    <xf numFmtId="0" fontId="0" fillId="38" borderId="8" applyNumberFormat="0" applyFont="0" applyAlignment="0" applyProtection="0"/>
    <xf numFmtId="0" fontId="53" fillId="39" borderId="0" applyNumberFormat="0" applyBorder="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0" borderId="10" applyNumberFormat="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cellStyleXfs>
  <cellXfs count="66">
    <xf numFmtId="0" fontId="0" fillId="0" borderId="0" xfId="0" applyAlignment="1">
      <alignment/>
    </xf>
    <xf numFmtId="0" fontId="1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0" fillId="0" borderId="0" xfId="0" applyBorder="1" applyAlignment="1">
      <alignment/>
    </xf>
    <xf numFmtId="0" fontId="0" fillId="0" borderId="11" xfId="0" applyFont="1" applyBorder="1" applyAlignment="1">
      <alignment/>
    </xf>
    <xf numFmtId="0" fontId="0" fillId="0" borderId="12" xfId="0" applyFont="1" applyBorder="1" applyAlignment="1">
      <alignment/>
    </xf>
    <xf numFmtId="0" fontId="19" fillId="0" borderId="11" xfId="0" applyFont="1" applyBorder="1" applyAlignment="1">
      <alignment/>
    </xf>
    <xf numFmtId="0" fontId="0" fillId="0" borderId="13" xfId="0" applyFont="1" applyBorder="1" applyAlignment="1">
      <alignment wrapText="1"/>
    </xf>
    <xf numFmtId="0" fontId="18" fillId="0" borderId="13" xfId="0" applyFont="1" applyBorder="1" applyAlignment="1">
      <alignment/>
    </xf>
    <xf numFmtId="0" fontId="0" fillId="0" borderId="0" xfId="0" applyFill="1" applyAlignment="1">
      <alignment/>
    </xf>
    <xf numFmtId="0" fontId="18" fillId="0" borderId="0" xfId="0" applyFont="1" applyFill="1" applyAlignment="1">
      <alignment horizontal="right"/>
    </xf>
    <xf numFmtId="164" fontId="0" fillId="0" borderId="0" xfId="0" applyNumberFormat="1" applyFont="1" applyFill="1" applyBorder="1" applyAlignment="1">
      <alignment wrapText="1"/>
    </xf>
    <xf numFmtId="0" fontId="18" fillId="0" borderId="0" xfId="0" applyFont="1" applyAlignment="1">
      <alignment horizontal="right"/>
    </xf>
    <xf numFmtId="164" fontId="0" fillId="40" borderId="14" xfId="0" applyNumberFormat="1" applyFont="1" applyFill="1" applyBorder="1" applyAlignment="1">
      <alignment wrapText="1"/>
    </xf>
    <xf numFmtId="164" fontId="0" fillId="0" borderId="14" xfId="0" applyNumberFormat="1" applyFont="1" applyFill="1" applyBorder="1" applyAlignment="1">
      <alignment wrapText="1"/>
    </xf>
    <xf numFmtId="164" fontId="0" fillId="41" borderId="14" xfId="0" applyNumberFormat="1" applyFont="1" applyFill="1" applyBorder="1" applyAlignment="1">
      <alignment/>
    </xf>
    <xf numFmtId="0" fontId="18" fillId="0" borderId="15" xfId="0" applyFont="1" applyBorder="1" applyAlignment="1">
      <alignment/>
    </xf>
    <xf numFmtId="0" fontId="18" fillId="0" borderId="15" xfId="0" applyNumberFormat="1" applyFont="1" applyBorder="1" applyAlignment="1">
      <alignment/>
    </xf>
    <xf numFmtId="0" fontId="22" fillId="0" borderId="0" xfId="0" applyFont="1" applyAlignment="1">
      <alignment/>
    </xf>
    <xf numFmtId="0" fontId="18" fillId="0" borderId="16" xfId="0" applyFont="1" applyBorder="1" applyAlignment="1">
      <alignment/>
    </xf>
    <xf numFmtId="0" fontId="0" fillId="42" borderId="13" xfId="0" applyFill="1" applyBorder="1" applyAlignment="1">
      <alignment/>
    </xf>
    <xf numFmtId="0" fontId="0" fillId="42" borderId="0" xfId="0" applyFill="1" applyAlignment="1">
      <alignment/>
    </xf>
    <xf numFmtId="0" fontId="0" fillId="42" borderId="17" xfId="0" applyFill="1" applyBorder="1" applyAlignment="1">
      <alignment/>
    </xf>
    <xf numFmtId="0" fontId="0" fillId="0" borderId="16" xfId="0" applyFont="1" applyBorder="1" applyAlignment="1">
      <alignment/>
    </xf>
    <xf numFmtId="0" fontId="18" fillId="0" borderId="18" xfId="0" applyFont="1" applyBorder="1" applyAlignment="1">
      <alignment/>
    </xf>
    <xf numFmtId="0" fontId="0" fillId="0" borderId="18" xfId="0" applyFont="1" applyBorder="1" applyAlignment="1">
      <alignment/>
    </xf>
    <xf numFmtId="0" fontId="23" fillId="0" borderId="18" xfId="0" applyFont="1" applyBorder="1" applyAlignment="1">
      <alignment/>
    </xf>
    <xf numFmtId="9" fontId="0" fillId="0" borderId="13" xfId="0" applyNumberFormat="1" applyBorder="1" applyAlignment="1">
      <alignment/>
    </xf>
    <xf numFmtId="9" fontId="0" fillId="0" borderId="0" xfId="0" applyNumberFormat="1" applyAlignment="1">
      <alignment/>
    </xf>
    <xf numFmtId="9" fontId="0" fillId="0" borderId="17" xfId="0" applyNumberFormat="1" applyBorder="1" applyAlignment="1">
      <alignment/>
    </xf>
    <xf numFmtId="9" fontId="0" fillId="0" borderId="18" xfId="0" applyNumberFormat="1" applyBorder="1" applyAlignment="1">
      <alignment/>
    </xf>
    <xf numFmtId="0" fontId="0" fillId="0" borderId="18" xfId="0" applyBorder="1" applyAlignment="1">
      <alignment/>
    </xf>
    <xf numFmtId="0" fontId="0" fillId="0" borderId="19" xfId="0" applyFont="1" applyBorder="1" applyAlignment="1">
      <alignment/>
    </xf>
    <xf numFmtId="0" fontId="0" fillId="40" borderId="20" xfId="0" applyFill="1" applyBorder="1" applyAlignment="1">
      <alignment/>
    </xf>
    <xf numFmtId="0" fontId="0" fillId="40" borderId="15" xfId="0" applyFill="1" applyBorder="1" applyAlignment="1">
      <alignment/>
    </xf>
    <xf numFmtId="0" fontId="0" fillId="40" borderId="21" xfId="0" applyFill="1" applyBorder="1" applyAlignment="1">
      <alignment/>
    </xf>
    <xf numFmtId="9" fontId="0" fillId="0" borderId="19" xfId="0" applyNumberFormat="1" applyBorder="1" applyAlignment="1">
      <alignment/>
    </xf>
    <xf numFmtId="9" fontId="18" fillId="0" borderId="0" xfId="0" applyNumberFormat="1" applyFont="1" applyAlignment="1">
      <alignment/>
    </xf>
    <xf numFmtId="0" fontId="0" fillId="42" borderId="0" xfId="0" applyFont="1" applyFill="1" applyBorder="1" applyAlignment="1">
      <alignment/>
    </xf>
    <xf numFmtId="0" fontId="0" fillId="0" borderId="0" xfId="0" applyFont="1" applyFill="1" applyBorder="1" applyAlignment="1">
      <alignment/>
    </xf>
    <xf numFmtId="0" fontId="0" fillId="0" borderId="18" xfId="0" applyFont="1" applyBorder="1" applyAlignment="1">
      <alignment wrapText="1"/>
    </xf>
    <xf numFmtId="0" fontId="0" fillId="42" borderId="0" xfId="0" applyFont="1" applyFill="1" applyAlignment="1">
      <alignment/>
    </xf>
    <xf numFmtId="165" fontId="0" fillId="0" borderId="0" xfId="0" applyNumberFormat="1" applyFill="1" applyAlignment="1">
      <alignment/>
    </xf>
    <xf numFmtId="165" fontId="0" fillId="0" borderId="18" xfId="0" applyNumberFormat="1" applyFont="1" applyBorder="1" applyAlignment="1">
      <alignment/>
    </xf>
    <xf numFmtId="0" fontId="0" fillId="42" borderId="12" xfId="0" applyFont="1" applyFill="1" applyBorder="1" applyAlignment="1">
      <alignment/>
    </xf>
    <xf numFmtId="0" fontId="23" fillId="0" borderId="19" xfId="0" applyFont="1" applyBorder="1" applyAlignment="1">
      <alignment/>
    </xf>
    <xf numFmtId="9" fontId="0" fillId="0" borderId="15" xfId="0" applyNumberFormat="1" applyBorder="1" applyAlignment="1">
      <alignment/>
    </xf>
    <xf numFmtId="164" fontId="0" fillId="40" borderId="14" xfId="0" applyNumberFormat="1" applyFont="1" applyFill="1" applyBorder="1" applyAlignment="1">
      <alignment horizontal="left" vertical="center"/>
    </xf>
    <xf numFmtId="0" fontId="0" fillId="42" borderId="14" xfId="0" applyFont="1" applyFill="1" applyBorder="1" applyAlignment="1">
      <alignment/>
    </xf>
    <xf numFmtId="0" fontId="0" fillId="0" borderId="14" xfId="0" applyFont="1" applyFill="1" applyBorder="1" applyAlignment="1">
      <alignment/>
    </xf>
    <xf numFmtId="0" fontId="17" fillId="0" borderId="13" xfId="0" applyFont="1" applyBorder="1" applyAlignment="1">
      <alignment/>
    </xf>
    <xf numFmtId="0" fontId="0" fillId="20" borderId="13" xfId="0" applyFont="1" applyFill="1" applyBorder="1" applyAlignment="1">
      <alignment horizontal="left" vertical="center" wrapText="1"/>
    </xf>
    <xf numFmtId="0" fontId="18" fillId="0" borderId="11" xfId="0" applyFont="1" applyBorder="1" applyAlignment="1">
      <alignment/>
    </xf>
    <xf numFmtId="0" fontId="0" fillId="0" borderId="14" xfId="0" applyFont="1" applyBorder="1" applyAlignment="1">
      <alignment vertical="center" wrapText="1"/>
    </xf>
    <xf numFmtId="0" fontId="0" fillId="40" borderId="14" xfId="0" applyFont="1" applyFill="1" applyBorder="1" applyAlignment="1">
      <alignment wrapText="1"/>
    </xf>
    <xf numFmtId="0" fontId="0" fillId="42" borderId="14" xfId="0" applyFont="1" applyFill="1" applyBorder="1" applyAlignment="1">
      <alignment horizontal="left" vertical="center" wrapText="1"/>
    </xf>
    <xf numFmtId="0" fontId="18" fillId="43" borderId="22" xfId="0" applyFont="1" applyFill="1" applyBorder="1" applyAlignment="1">
      <alignment horizontal="center" vertical="center"/>
    </xf>
    <xf numFmtId="0" fontId="18" fillId="44" borderId="22" xfId="0" applyFont="1" applyFill="1" applyBorder="1" applyAlignment="1">
      <alignment horizontal="center" vertical="center"/>
    </xf>
    <xf numFmtId="0" fontId="18" fillId="45" borderId="22" xfId="0" applyFont="1" applyFill="1" applyBorder="1" applyAlignment="1">
      <alignment horizontal="center" vertical="center"/>
    </xf>
    <xf numFmtId="0" fontId="18" fillId="46" borderId="22" xfId="0" applyFont="1" applyFill="1" applyBorder="1" applyAlignment="1">
      <alignment horizontal="center" vertical="center"/>
    </xf>
    <xf numFmtId="0" fontId="18" fillId="47" borderId="22" xfId="0" applyFont="1" applyFill="1" applyBorder="1" applyAlignment="1">
      <alignment horizontal="center" vertical="center"/>
    </xf>
    <xf numFmtId="0" fontId="18" fillId="48" borderId="22" xfId="0" applyFont="1" applyFill="1" applyBorder="1" applyAlignment="1">
      <alignment horizontal="center" vertical="center"/>
    </xf>
    <xf numFmtId="0" fontId="0" fillId="46" borderId="14" xfId="0" applyFont="1" applyFill="1" applyBorder="1" applyAlignment="1">
      <alignment/>
    </xf>
    <xf numFmtId="0" fontId="0" fillId="46" borderId="14" xfId="0" applyFont="1" applyFill="1" applyBorder="1" applyAlignment="1">
      <alignment vertical="center" wrapText="1"/>
    </xf>
    <xf numFmtId="0" fontId="18" fillId="49" borderId="22" xfId="0"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1 1" xfId="33"/>
    <cellStyle name="Accent 2 1" xfId="34"/>
    <cellStyle name="Accent 3 1" xfId="35"/>
    <cellStyle name="Accent 4" xfId="36"/>
    <cellStyle name="Accent1" xfId="37"/>
    <cellStyle name="Accent2" xfId="38"/>
    <cellStyle name="Accent3" xfId="39"/>
    <cellStyle name="Accent4" xfId="40"/>
    <cellStyle name="Accent5" xfId="41"/>
    <cellStyle name="Accent6" xfId="42"/>
    <cellStyle name="Bad 1" xfId="43"/>
    <cellStyle name="Berekening" xfId="44"/>
    <cellStyle name="Controlecel" xfId="45"/>
    <cellStyle name="Error 1" xfId="46"/>
    <cellStyle name="Footnote 1" xfId="47"/>
    <cellStyle name="Gekoppelde cel" xfId="48"/>
    <cellStyle name="Goed" xfId="49"/>
    <cellStyle name="Good 1" xfId="50"/>
    <cellStyle name="Heading 1 1" xfId="51"/>
    <cellStyle name="Heading 2 1" xfId="52"/>
    <cellStyle name="Heading 3" xfId="53"/>
    <cellStyle name="Hyperlink 1" xfId="54"/>
    <cellStyle name="Invoer" xfId="55"/>
    <cellStyle name="Comma" xfId="56"/>
    <cellStyle name="Comma [0]" xfId="57"/>
    <cellStyle name="Kop 1" xfId="58"/>
    <cellStyle name="Kop 2" xfId="59"/>
    <cellStyle name="Kop 3" xfId="60"/>
    <cellStyle name="Kop 4" xfId="61"/>
    <cellStyle name="Neutraal" xfId="62"/>
    <cellStyle name="Neutral 1" xfId="63"/>
    <cellStyle name="Note 1" xfId="64"/>
    <cellStyle name="Notitie" xfId="65"/>
    <cellStyle name="Ongeldig" xfId="66"/>
    <cellStyle name="Percent" xfId="67"/>
    <cellStyle name="Status 1" xfId="68"/>
    <cellStyle name="Text 1" xfId="69"/>
    <cellStyle name="Titel" xfId="70"/>
    <cellStyle name="Totaal" xfId="71"/>
    <cellStyle name="Uitvoer" xfId="72"/>
    <cellStyle name="Untitled1" xfId="73"/>
    <cellStyle name="Untitled2" xfId="74"/>
    <cellStyle name="Untitled3" xfId="75"/>
    <cellStyle name="Untitled4" xfId="76"/>
    <cellStyle name="Untitled5" xfId="77"/>
    <cellStyle name="Valeurs sup" xfId="78"/>
    <cellStyle name="Currency" xfId="79"/>
    <cellStyle name="Currency [0]" xfId="80"/>
    <cellStyle name="Verklarende tekst" xfId="81"/>
    <cellStyle name="Waarschuwingstekst" xfId="82"/>
    <cellStyle name="Warning 1" xfId="83"/>
  </cellStyles>
  <dxfs count="32">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
      <font>
        <b val="0"/>
        <color indexed="10"/>
      </font>
    </dxf>
    <dxf>
      <font>
        <b val="0"/>
        <color indexed="2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EE"/>
      <rgbColor rgb="00E6FF00"/>
      <rgbColor rgb="00FF00FF"/>
      <rgbColor rgb="0000FFFF"/>
      <rgbColor rgb="00CC0000"/>
      <rgbColor rgb="00006600"/>
      <rgbColor rgb="00000080"/>
      <rgbColor rgb="00996600"/>
      <rgbColor rgb="00800080"/>
      <rgbColor rgb="00006D6F"/>
      <rgbColor rgb="00ADD58A"/>
      <rgbColor rgb="00808080"/>
      <rgbColor rgb="009999FF"/>
      <rgbColor rgb="00993366"/>
      <rgbColor rgb="00FFFFCC"/>
      <rgbColor rgb="00FFCCCC"/>
      <rgbColor rgb="00660066"/>
      <rgbColor rgb="00FF9966"/>
      <rgbColor rgb="000066CC"/>
      <rgbColor rgb="00DDDDDD"/>
      <rgbColor rgb="00000080"/>
      <rgbColor rgb="00FF00FF"/>
      <rgbColor rgb="00FFF685"/>
      <rgbColor rgb="0000FFFF"/>
      <rgbColor rgb="00800080"/>
      <rgbColor rgb="00800000"/>
      <rgbColor rgb="00008080"/>
      <rgbColor rgb="000000FF"/>
      <rgbColor rgb="0000CCFF"/>
      <rgbColor rgb="00CCFFFF"/>
      <rgbColor rgb="00CCFFCC"/>
      <rgbColor rgb="00FFFF99"/>
      <rgbColor rgb="0087D1D1"/>
      <rgbColor rgb="00F7A19A"/>
      <rgbColor rgb="00C7A0CB"/>
      <rgbColor rgb="00FFCC99"/>
      <rgbColor rgb="003366FF"/>
      <rgbColor rgb="0033CCCC"/>
      <rgbColor rgb="0099CC00"/>
      <rgbColor rgb="00FFCC00"/>
      <rgbColor rgb="00FF950E"/>
      <rgbColor rgb="00FF6633"/>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2"/>
  <sheetViews>
    <sheetView tabSelected="1" zoomScalePageLayoutView="0" workbookViewId="0" topLeftCell="A1">
      <selection activeCell="K14" sqref="K14"/>
    </sheetView>
  </sheetViews>
  <sheetFormatPr defaultColWidth="11.421875" defaultRowHeight="14.25" customHeight="1"/>
  <cols>
    <col min="1" max="1" width="24.140625" style="0" customWidth="1"/>
    <col min="2" max="2" width="31.00390625" style="0" customWidth="1"/>
  </cols>
  <sheetData>
    <row r="1" ht="24" customHeight="1">
      <c r="A1" s="1" t="s">
        <v>0</v>
      </c>
    </row>
    <row r="2" spans="1:8" ht="15" customHeight="1">
      <c r="A2" s="2" t="s">
        <v>1</v>
      </c>
      <c r="B2" s="3"/>
      <c r="C2" s="4"/>
      <c r="D2" s="4"/>
      <c r="E2" s="4"/>
      <c r="F2" s="4"/>
      <c r="G2" s="4"/>
      <c r="H2" s="4"/>
    </row>
    <row r="3" spans="1:8" ht="12.75" customHeight="1">
      <c r="A3" s="48" t="s">
        <v>2</v>
      </c>
      <c r="B3" s="48"/>
      <c r="C3" s="48"/>
      <c r="D3" s="48"/>
      <c r="E3" s="48"/>
      <c r="F3" s="48"/>
      <c r="G3" s="48"/>
      <c r="H3" s="48"/>
    </row>
    <row r="4" spans="1:7" ht="12.75" customHeight="1">
      <c r="A4" s="5"/>
      <c r="B4" s="6"/>
      <c r="C4" s="6"/>
      <c r="D4" s="6"/>
      <c r="E4" s="6"/>
      <c r="F4" s="6"/>
      <c r="G4" s="6"/>
    </row>
    <row r="5" spans="1:8" ht="12.75" customHeight="1">
      <c r="A5" s="49" t="s">
        <v>3</v>
      </c>
      <c r="B5" s="49"/>
      <c r="C5" s="49"/>
      <c r="D5" s="49"/>
      <c r="E5" s="49"/>
      <c r="F5" s="49"/>
      <c r="G5" s="49"/>
      <c r="H5" s="49"/>
    </row>
    <row r="6" spans="1:7" ht="12.75" customHeight="1">
      <c r="A6" s="5"/>
      <c r="B6" s="6"/>
      <c r="C6" s="6"/>
      <c r="D6" s="6"/>
      <c r="E6" s="6"/>
      <c r="F6" s="6"/>
      <c r="G6" s="6"/>
    </row>
    <row r="7" spans="1:8" ht="12.75" customHeight="1">
      <c r="A7" s="50" t="s">
        <v>4</v>
      </c>
      <c r="B7" s="50"/>
      <c r="C7" s="50"/>
      <c r="D7" s="50"/>
      <c r="E7" s="50"/>
      <c r="F7" s="50"/>
      <c r="G7" s="50"/>
      <c r="H7" s="50"/>
    </row>
    <row r="8" ht="12.75" customHeight="1">
      <c r="A8" s="7"/>
    </row>
    <row r="9" spans="1:5" ht="15.75" customHeight="1">
      <c r="A9" s="51" t="s">
        <v>5</v>
      </c>
      <c r="B9" s="51"/>
      <c r="C9" s="51"/>
      <c r="D9" s="51"/>
      <c r="E9" s="51"/>
    </row>
    <row r="10" spans="1:8" ht="15" customHeight="1">
      <c r="A10" s="52"/>
      <c r="B10" s="52"/>
      <c r="C10" s="52"/>
      <c r="D10" s="52"/>
      <c r="E10" s="52"/>
      <c r="F10" s="52"/>
      <c r="G10" s="52"/>
      <c r="H10" s="52"/>
    </row>
    <row r="11" spans="1:5" ht="12.75" customHeight="1">
      <c r="A11" s="53"/>
      <c r="B11" s="53"/>
      <c r="C11" s="53"/>
      <c r="D11" s="53"/>
      <c r="E11" s="53"/>
    </row>
    <row r="12" spans="1:8" ht="30.75" customHeight="1">
      <c r="A12" s="54" t="s">
        <v>6</v>
      </c>
      <c r="B12" s="54"/>
      <c r="C12" s="54"/>
      <c r="D12" s="54"/>
      <c r="E12" s="54"/>
      <c r="F12" s="54"/>
      <c r="G12" s="54"/>
      <c r="H12" s="54"/>
    </row>
    <row r="13" spans="1:8" ht="20.25" customHeight="1">
      <c r="A13" s="54"/>
      <c r="B13" s="54"/>
      <c r="C13" s="54"/>
      <c r="D13" s="54"/>
      <c r="E13" s="54"/>
      <c r="F13" s="54"/>
      <c r="G13" s="54"/>
      <c r="H13" s="54"/>
    </row>
    <row r="14" ht="12.75" customHeight="1">
      <c r="A14" s="8"/>
    </row>
    <row r="15" spans="1:8" ht="12.75" customHeight="1">
      <c r="A15" s="55" t="s">
        <v>7</v>
      </c>
      <c r="B15" s="55"/>
      <c r="C15" s="55"/>
      <c r="D15" s="55"/>
      <c r="E15" s="55"/>
      <c r="F15" s="55"/>
      <c r="G15" s="55"/>
      <c r="H15" s="55"/>
    </row>
    <row r="16" spans="1:8" ht="12.75" customHeight="1">
      <c r="A16" s="55"/>
      <c r="B16" s="55"/>
      <c r="C16" s="55"/>
      <c r="D16" s="55"/>
      <c r="E16" s="55"/>
      <c r="F16" s="55"/>
      <c r="G16" s="55"/>
      <c r="H16" s="55"/>
    </row>
    <row r="17" ht="12.75" customHeight="1">
      <c r="A17" s="9"/>
    </row>
    <row r="18" spans="1:8" ht="126" customHeight="1">
      <c r="A18" s="56" t="s">
        <v>8</v>
      </c>
      <c r="B18" s="56"/>
      <c r="C18" s="56"/>
      <c r="D18" s="56"/>
      <c r="E18" s="56"/>
      <c r="F18" s="56"/>
      <c r="G18" s="56"/>
      <c r="H18" s="56"/>
    </row>
    <row r="19" spans="1:8" ht="140.25" customHeight="1">
      <c r="A19" s="56"/>
      <c r="B19" s="56"/>
      <c r="C19" s="56"/>
      <c r="D19" s="56"/>
      <c r="E19" s="56"/>
      <c r="F19" s="56"/>
      <c r="G19" s="56"/>
      <c r="H19" s="56"/>
    </row>
    <row r="20" spans="2:7" s="10" customFormat="1" ht="12.75" customHeight="1">
      <c r="B20" s="11"/>
      <c r="C20" s="12"/>
      <c r="D20" s="12"/>
      <c r="E20" s="12"/>
      <c r="F20" s="12"/>
      <c r="G20" s="12"/>
    </row>
    <row r="21" spans="2:7" s="10" customFormat="1" ht="12.75" customHeight="1">
      <c r="B21" s="11"/>
      <c r="C21" s="12"/>
      <c r="D21" s="12"/>
      <c r="E21" s="12"/>
      <c r="F21" s="12"/>
      <c r="G21" s="12"/>
    </row>
    <row r="22" spans="2:7" ht="59.25" customHeight="1">
      <c r="B22" s="13" t="s">
        <v>9</v>
      </c>
      <c r="C22" s="14" t="s">
        <v>10</v>
      </c>
      <c r="D22" s="14"/>
      <c r="E22" s="14"/>
      <c r="F22" s="14"/>
      <c r="G22" s="14"/>
    </row>
    <row r="23" spans="2:7" s="10" customFormat="1" ht="19.5" customHeight="1">
      <c r="B23" s="11"/>
      <c r="C23" s="15" t="s">
        <v>11</v>
      </c>
      <c r="D23" s="15" t="s">
        <v>12</v>
      </c>
      <c r="E23" s="15" t="s">
        <v>13</v>
      </c>
      <c r="F23" s="15" t="s">
        <v>14</v>
      </c>
      <c r="G23" s="15" t="s">
        <v>15</v>
      </c>
    </row>
    <row r="24" spans="2:7" ht="14.25" customHeight="1">
      <c r="B24" s="13" t="s">
        <v>16</v>
      </c>
      <c r="C24" s="16">
        <v>43627</v>
      </c>
      <c r="D24" s="16"/>
      <c r="E24" s="16"/>
      <c r="F24" s="16"/>
      <c r="G24" s="16"/>
    </row>
    <row r="25" spans="3:8" ht="16.5" customHeight="1">
      <c r="C25" s="17">
        <v>1</v>
      </c>
      <c r="D25" s="18">
        <v>2</v>
      </c>
      <c r="E25" s="18">
        <v>3</v>
      </c>
      <c r="F25" s="18">
        <v>4</v>
      </c>
      <c r="G25" s="18">
        <v>5</v>
      </c>
      <c r="H25" s="19" t="s">
        <v>17</v>
      </c>
    </row>
    <row r="26" spans="1:8" ht="14.25" customHeight="1">
      <c r="A26" s="57" t="s">
        <v>18</v>
      </c>
      <c r="B26" s="20" t="s">
        <v>19</v>
      </c>
      <c r="C26" s="21">
        <v>10</v>
      </c>
      <c r="D26" s="22"/>
      <c r="E26" s="22"/>
      <c r="F26" s="22"/>
      <c r="G26" s="23"/>
      <c r="H26" s="24">
        <f>SUM(C26:G26)</f>
        <v>10</v>
      </c>
    </row>
    <row r="27" spans="1:8" ht="14.25" customHeight="1">
      <c r="A27" s="57"/>
      <c r="B27" s="25" t="s">
        <v>20</v>
      </c>
      <c r="C27" s="21">
        <v>1</v>
      </c>
      <c r="D27" s="22"/>
      <c r="E27" s="22"/>
      <c r="F27" s="22"/>
      <c r="G27" s="23"/>
      <c r="H27" s="26">
        <f>SUM(C27:G27)</f>
        <v>1</v>
      </c>
    </row>
    <row r="28" spans="1:8" ht="14.25" customHeight="1">
      <c r="A28" s="57"/>
      <c r="B28" s="27" t="s">
        <v>21</v>
      </c>
      <c r="C28" s="28">
        <f aca="true" t="shared" si="0" ref="C28:H28">C27/C26</f>
        <v>0.1</v>
      </c>
      <c r="D28" s="29" t="e">
        <f t="shared" si="0"/>
        <v>#DIV/0!</v>
      </c>
      <c r="E28" s="29" t="e">
        <f t="shared" si="0"/>
        <v>#DIV/0!</v>
      </c>
      <c r="F28" s="29" t="e">
        <f t="shared" si="0"/>
        <v>#DIV/0!</v>
      </c>
      <c r="G28" s="30" t="e">
        <f t="shared" si="0"/>
        <v>#DIV/0!</v>
      </c>
      <c r="H28" s="31">
        <f t="shared" si="0"/>
        <v>0.1</v>
      </c>
    </row>
    <row r="29" spans="1:8" ht="14.25" customHeight="1">
      <c r="A29" s="57"/>
      <c r="B29" s="25" t="s">
        <v>22</v>
      </c>
      <c r="C29" s="28"/>
      <c r="D29" s="29"/>
      <c r="E29" s="29"/>
      <c r="F29" s="29"/>
      <c r="G29" s="30"/>
      <c r="H29" s="31"/>
    </row>
    <row r="30" spans="1:8" ht="14.25" customHeight="1">
      <c r="A30" s="57"/>
      <c r="B30" s="26" t="s">
        <v>23</v>
      </c>
      <c r="C30" s="21">
        <v>750</v>
      </c>
      <c r="D30" s="22"/>
      <c r="E30" s="22"/>
      <c r="F30" s="22"/>
      <c r="G30" s="23"/>
      <c r="H30" s="32">
        <f>SUM(C30:G30)</f>
        <v>750</v>
      </c>
    </row>
    <row r="31" spans="1:8" ht="14.25" customHeight="1">
      <c r="A31" s="57"/>
      <c r="B31" s="33" t="s">
        <v>24</v>
      </c>
      <c r="C31" s="34"/>
      <c r="D31" s="35"/>
      <c r="E31" s="35"/>
      <c r="F31" s="35"/>
      <c r="G31" s="36"/>
      <c r="H31" s="37"/>
    </row>
    <row r="32" spans="1:8" ht="14.25" customHeight="1">
      <c r="A32" s="58" t="s">
        <v>25</v>
      </c>
      <c r="B32" s="20" t="s">
        <v>19</v>
      </c>
      <c r="C32" s="21">
        <v>15</v>
      </c>
      <c r="D32" s="22"/>
      <c r="E32" s="22"/>
      <c r="F32" s="22"/>
      <c r="G32" s="23"/>
      <c r="H32" s="26">
        <f>SUM(C32:G32)</f>
        <v>15</v>
      </c>
    </row>
    <row r="33" spans="1:8" ht="14.25" customHeight="1">
      <c r="A33" s="58"/>
      <c r="B33" s="25" t="s">
        <v>20</v>
      </c>
      <c r="C33" s="21">
        <v>5</v>
      </c>
      <c r="D33" s="22"/>
      <c r="E33" s="22"/>
      <c r="F33" s="22"/>
      <c r="G33" s="23"/>
      <c r="H33" s="26">
        <f>SUM(C33:G33)</f>
        <v>5</v>
      </c>
    </row>
    <row r="34" spans="1:8" ht="14.25" customHeight="1">
      <c r="A34" s="58"/>
      <c r="B34" s="27" t="s">
        <v>21</v>
      </c>
      <c r="C34" s="28">
        <f aca="true" t="shared" si="1" ref="C34:H34">C33/C32</f>
        <v>0.3333333333333333</v>
      </c>
      <c r="D34" s="29" t="e">
        <f t="shared" si="1"/>
        <v>#DIV/0!</v>
      </c>
      <c r="E34" s="29" t="e">
        <f t="shared" si="1"/>
        <v>#DIV/0!</v>
      </c>
      <c r="F34" s="29" t="e">
        <f t="shared" si="1"/>
        <v>#DIV/0!</v>
      </c>
      <c r="G34" s="30" t="e">
        <f t="shared" si="1"/>
        <v>#DIV/0!</v>
      </c>
      <c r="H34" s="31">
        <f t="shared" si="1"/>
        <v>0.3333333333333333</v>
      </c>
    </row>
    <row r="35" spans="1:8" ht="14.25" customHeight="1">
      <c r="A35" s="58"/>
      <c r="B35" s="25" t="s">
        <v>22</v>
      </c>
      <c r="C35" s="28"/>
      <c r="D35" s="29"/>
      <c r="E35" s="29"/>
      <c r="F35" s="29"/>
      <c r="G35" s="30"/>
      <c r="H35" s="31"/>
    </row>
    <row r="36" spans="1:8" ht="14.25" customHeight="1">
      <c r="A36" s="58"/>
      <c r="B36" s="26" t="s">
        <v>23</v>
      </c>
      <c r="C36" s="21">
        <v>200</v>
      </c>
      <c r="D36" s="22"/>
      <c r="E36" s="22"/>
      <c r="F36" s="22"/>
      <c r="G36" s="23"/>
      <c r="H36" s="32">
        <f>SUM(C36:G36)</f>
        <v>200</v>
      </c>
    </row>
    <row r="37" spans="1:8" ht="14.25" customHeight="1">
      <c r="A37" s="58"/>
      <c r="B37" s="33" t="s">
        <v>24</v>
      </c>
      <c r="C37" s="34"/>
      <c r="D37" s="35"/>
      <c r="E37" s="35"/>
      <c r="F37" s="35"/>
      <c r="G37" s="36"/>
      <c r="H37" s="37"/>
    </row>
    <row r="38" spans="3:8" ht="33.75" customHeight="1">
      <c r="C38" s="29"/>
      <c r="D38" s="29"/>
      <c r="E38" s="29"/>
      <c r="F38" s="29"/>
      <c r="G38" s="29"/>
      <c r="H38" s="38"/>
    </row>
    <row r="39" spans="2:7" ht="69" customHeight="1">
      <c r="B39" s="13" t="s">
        <v>26</v>
      </c>
      <c r="C39" s="14" t="s">
        <v>27</v>
      </c>
      <c r="D39" s="14"/>
      <c r="E39" s="14"/>
      <c r="F39" s="14"/>
      <c r="G39" s="14"/>
    </row>
    <row r="40" spans="2:7" s="10" customFormat="1" ht="19.5" customHeight="1">
      <c r="B40" s="11"/>
      <c r="C40" s="15" t="s">
        <v>11</v>
      </c>
      <c r="D40" s="15" t="s">
        <v>12</v>
      </c>
      <c r="E40" s="15" t="s">
        <v>13</v>
      </c>
      <c r="F40" s="15" t="s">
        <v>14</v>
      </c>
      <c r="G40" s="15" t="s">
        <v>15</v>
      </c>
    </row>
    <row r="41" spans="2:7" ht="14.25" customHeight="1">
      <c r="B41" s="13" t="s">
        <v>16</v>
      </c>
      <c r="C41" s="16">
        <v>43627</v>
      </c>
      <c r="D41" s="16"/>
      <c r="E41" s="16"/>
      <c r="F41" s="16"/>
      <c r="G41" s="16"/>
    </row>
    <row r="42" spans="3:8" ht="16.5" customHeight="1">
      <c r="C42" s="17">
        <v>1</v>
      </c>
      <c r="D42" s="18">
        <v>2</v>
      </c>
      <c r="E42" s="18">
        <v>3</v>
      </c>
      <c r="F42" s="18">
        <v>4</v>
      </c>
      <c r="G42" s="18">
        <v>5</v>
      </c>
      <c r="H42" s="19" t="s">
        <v>17</v>
      </c>
    </row>
    <row r="43" spans="1:8" ht="14.25" customHeight="1">
      <c r="A43" s="59" t="s">
        <v>28</v>
      </c>
      <c r="B43" s="20" t="s">
        <v>29</v>
      </c>
      <c r="C43" s="39">
        <v>10</v>
      </c>
      <c r="D43" s="39"/>
      <c r="E43" s="39"/>
      <c r="F43" s="39"/>
      <c r="G43" s="39"/>
      <c r="H43" s="24">
        <f>SUM(C43:G43)</f>
        <v>10</v>
      </c>
    </row>
    <row r="44" spans="1:8" ht="14.25" customHeight="1">
      <c r="A44" s="59"/>
      <c r="B44" s="25" t="s">
        <v>20</v>
      </c>
      <c r="C44" s="40"/>
      <c r="D44" s="40"/>
      <c r="E44" s="40"/>
      <c r="F44" s="40"/>
      <c r="G44" s="40"/>
      <c r="H44" s="26"/>
    </row>
    <row r="45" spans="1:8" ht="14.25" customHeight="1">
      <c r="A45" s="59"/>
      <c r="B45" s="41" t="s">
        <v>30</v>
      </c>
      <c r="C45" s="22">
        <v>1</v>
      </c>
      <c r="D45" s="22"/>
      <c r="E45" s="22"/>
      <c r="F45" s="22"/>
      <c r="G45" s="22"/>
      <c r="H45" s="26">
        <f>SUM(C45:G45)</f>
        <v>1</v>
      </c>
    </row>
    <row r="46" spans="1:8" ht="14.25" customHeight="1">
      <c r="A46" s="59"/>
      <c r="B46" s="32" t="s">
        <v>31</v>
      </c>
      <c r="C46" s="22">
        <v>1</v>
      </c>
      <c r="D46" s="42"/>
      <c r="E46" s="22"/>
      <c r="F46" s="22"/>
      <c r="G46" s="22"/>
      <c r="H46" s="26">
        <f>SUM(C46:G46)</f>
        <v>1</v>
      </c>
    </row>
    <row r="47" spans="1:8" ht="14.25" customHeight="1">
      <c r="A47" s="59"/>
      <c r="B47" s="32" t="s">
        <v>32</v>
      </c>
      <c r="C47" s="22">
        <v>3</v>
      </c>
      <c r="D47" s="42"/>
      <c r="E47" s="22"/>
      <c r="F47" s="22"/>
      <c r="G47" s="22"/>
      <c r="H47" s="26">
        <f>SUM(C47:G47)</f>
        <v>3</v>
      </c>
    </row>
    <row r="48" spans="1:8" ht="14.25" customHeight="1">
      <c r="A48" s="59"/>
      <c r="B48" s="32" t="s">
        <v>33</v>
      </c>
      <c r="C48" s="43">
        <f>(C45+C46+C47)/3</f>
        <v>1.6666666666666667</v>
      </c>
      <c r="D48" s="43">
        <f>(D45+D46+D47)/3</f>
        <v>0</v>
      </c>
      <c r="E48" s="43">
        <f>(E45+E46+E47)/3</f>
        <v>0</v>
      </c>
      <c r="F48" s="43">
        <f>(F45+F46+F47)/3</f>
        <v>0</v>
      </c>
      <c r="G48" s="43">
        <f>(G45+G46+G47)/3</f>
        <v>0</v>
      </c>
      <c r="H48" s="44">
        <f>SUM(C48:G48)</f>
        <v>1.6666666666666667</v>
      </c>
    </row>
    <row r="49" spans="1:8" ht="14.25" customHeight="1">
      <c r="A49" s="59"/>
      <c r="B49" s="27" t="s">
        <v>21</v>
      </c>
      <c r="C49" s="29">
        <f aca="true" t="shared" si="2" ref="C49:H49">C48/C43</f>
        <v>0.16666666666666669</v>
      </c>
      <c r="D49" s="29" t="e">
        <f t="shared" si="2"/>
        <v>#DIV/0!</v>
      </c>
      <c r="E49" s="29" t="e">
        <f t="shared" si="2"/>
        <v>#DIV/0!</v>
      </c>
      <c r="F49" s="29" t="e">
        <f t="shared" si="2"/>
        <v>#DIV/0!</v>
      </c>
      <c r="G49" s="29" t="e">
        <f t="shared" si="2"/>
        <v>#DIV/0!</v>
      </c>
      <c r="H49" s="31">
        <f t="shared" si="2"/>
        <v>0.16666666666666669</v>
      </c>
    </row>
    <row r="50" spans="1:8" ht="14.25" customHeight="1">
      <c r="A50" s="59"/>
      <c r="B50" s="25" t="s">
        <v>22</v>
      </c>
      <c r="C50" s="29"/>
      <c r="D50" s="29"/>
      <c r="E50" s="29"/>
      <c r="F50" s="29"/>
      <c r="G50" s="29"/>
      <c r="H50" s="31"/>
    </row>
    <row r="51" spans="1:8" ht="14.25" customHeight="1">
      <c r="A51" s="59"/>
      <c r="B51" s="26" t="s">
        <v>23</v>
      </c>
      <c r="C51" s="22">
        <v>750</v>
      </c>
      <c r="D51" s="22"/>
      <c r="E51" s="22"/>
      <c r="F51" s="22"/>
      <c r="G51" s="22"/>
      <c r="H51" s="32">
        <f>SUM(C51:G51)</f>
        <v>750</v>
      </c>
    </row>
    <row r="52" spans="1:8" ht="14.25" customHeight="1">
      <c r="A52" s="59"/>
      <c r="B52" s="33" t="s">
        <v>24</v>
      </c>
      <c r="C52" s="35" t="s">
        <v>34</v>
      </c>
      <c r="D52" s="35"/>
      <c r="E52" s="35"/>
      <c r="F52" s="35"/>
      <c r="G52" s="35"/>
      <c r="H52" s="37"/>
    </row>
    <row r="53" spans="1:8" ht="14.25" customHeight="1">
      <c r="A53" s="60" t="s">
        <v>35</v>
      </c>
      <c r="B53" s="24" t="s">
        <v>29</v>
      </c>
      <c r="C53" s="39">
        <v>14</v>
      </c>
      <c r="D53" s="39"/>
      <c r="E53" s="39"/>
      <c r="F53" s="39"/>
      <c r="G53" s="39"/>
      <c r="H53" s="24">
        <f>SUM(C53:G53)</f>
        <v>14</v>
      </c>
    </row>
    <row r="54" spans="1:8" ht="14.25" customHeight="1">
      <c r="A54" s="60"/>
      <c r="B54" s="25" t="s">
        <v>36</v>
      </c>
      <c r="C54" s="40"/>
      <c r="D54" s="40"/>
      <c r="E54" s="40"/>
      <c r="F54" s="40"/>
      <c r="G54" s="40"/>
      <c r="H54" s="26"/>
    </row>
    <row r="55" spans="1:8" ht="25.5" customHeight="1">
      <c r="A55" s="60"/>
      <c r="B55" s="41" t="s">
        <v>37</v>
      </c>
      <c r="C55" s="22">
        <v>1</v>
      </c>
      <c r="D55" s="22"/>
      <c r="E55" s="22"/>
      <c r="F55" s="22"/>
      <c r="G55" s="22"/>
      <c r="H55" s="26">
        <f>SUM(C55:G55)</f>
        <v>1</v>
      </c>
    </row>
    <row r="56" spans="1:8" ht="14.25" customHeight="1">
      <c r="A56" s="60"/>
      <c r="B56" s="32" t="s">
        <v>38</v>
      </c>
      <c r="C56" s="22">
        <v>1</v>
      </c>
      <c r="D56" s="42"/>
      <c r="E56" s="22"/>
      <c r="F56" s="22"/>
      <c r="G56" s="22"/>
      <c r="H56" s="26">
        <f>SUM(C56:G56)</f>
        <v>1</v>
      </c>
    </row>
    <row r="57" spans="1:8" ht="14.25" customHeight="1">
      <c r="A57" s="60"/>
      <c r="B57" s="32" t="s">
        <v>39</v>
      </c>
      <c r="C57" s="22">
        <v>0</v>
      </c>
      <c r="D57" s="42"/>
      <c r="E57" s="22"/>
      <c r="F57" s="22"/>
      <c r="G57" s="22"/>
      <c r="H57" s="26">
        <f>SUM(C57:G57)</f>
        <v>0</v>
      </c>
    </row>
    <row r="58" spans="1:8" ht="14.25" customHeight="1">
      <c r="A58" s="60"/>
      <c r="B58" s="32" t="s">
        <v>33</v>
      </c>
      <c r="C58" s="43">
        <f>(C55+C56+C57)/3</f>
        <v>0.6666666666666666</v>
      </c>
      <c r="D58" s="43">
        <f>(D55+D56+D57)/3</f>
        <v>0</v>
      </c>
      <c r="E58" s="43">
        <f>(E55+E56+E57)/3</f>
        <v>0</v>
      </c>
      <c r="F58" s="43">
        <f>(F55+F56+F57)/3</f>
        <v>0</v>
      </c>
      <c r="G58" s="43">
        <f>(G55+G56+G57)/3</f>
        <v>0</v>
      </c>
      <c r="H58" s="44">
        <f>SUM(C58:G58)</f>
        <v>0.6666666666666666</v>
      </c>
    </row>
    <row r="59" spans="1:8" ht="14.25" customHeight="1">
      <c r="A59" s="60"/>
      <c r="B59" s="27" t="s">
        <v>21</v>
      </c>
      <c r="C59" s="29">
        <f aca="true" t="shared" si="3" ref="C59:H59">C58/C53</f>
        <v>0.047619047619047616</v>
      </c>
      <c r="D59" s="29" t="e">
        <f t="shared" si="3"/>
        <v>#DIV/0!</v>
      </c>
      <c r="E59" s="29" t="e">
        <f t="shared" si="3"/>
        <v>#DIV/0!</v>
      </c>
      <c r="F59" s="29" t="e">
        <f t="shared" si="3"/>
        <v>#DIV/0!</v>
      </c>
      <c r="G59" s="29" t="e">
        <f t="shared" si="3"/>
        <v>#DIV/0!</v>
      </c>
      <c r="H59" s="31">
        <f t="shared" si="3"/>
        <v>0.047619047619047616</v>
      </c>
    </row>
    <row r="60" spans="1:8" ht="14.25" customHeight="1">
      <c r="A60" s="60"/>
      <c r="B60" s="25" t="s">
        <v>22</v>
      </c>
      <c r="C60" s="29"/>
      <c r="D60" s="29"/>
      <c r="E60" s="29"/>
      <c r="F60" s="29"/>
      <c r="G60" s="29"/>
      <c r="H60" s="31"/>
    </row>
    <row r="61" spans="1:8" ht="14.25" customHeight="1">
      <c r="A61" s="60"/>
      <c r="B61" s="26" t="s">
        <v>23</v>
      </c>
      <c r="C61" s="22">
        <v>750</v>
      </c>
      <c r="D61" s="22"/>
      <c r="E61" s="22"/>
      <c r="F61" s="22"/>
      <c r="G61" s="22"/>
      <c r="H61" s="32">
        <f>SUM(C61:G61)</f>
        <v>750</v>
      </c>
    </row>
    <row r="62" spans="1:8" ht="14.25" customHeight="1">
      <c r="A62" s="60"/>
      <c r="B62" s="33" t="s">
        <v>24</v>
      </c>
      <c r="C62" s="35" t="s">
        <v>34</v>
      </c>
      <c r="D62" s="35"/>
      <c r="E62" s="35"/>
      <c r="F62" s="35"/>
      <c r="G62" s="35"/>
      <c r="H62" s="37"/>
    </row>
    <row r="63" spans="1:8" ht="14.25" customHeight="1">
      <c r="A63" s="61" t="s">
        <v>40</v>
      </c>
      <c r="B63" s="24" t="s">
        <v>41</v>
      </c>
      <c r="C63" s="39">
        <v>8</v>
      </c>
      <c r="D63" s="39"/>
      <c r="E63" s="39"/>
      <c r="F63" s="39"/>
      <c r="G63" s="39"/>
      <c r="H63" s="24">
        <f>SUM(C63:G63)</f>
        <v>8</v>
      </c>
    </row>
    <row r="64" spans="1:8" ht="14.25" customHeight="1">
      <c r="A64" s="61"/>
      <c r="B64" s="25" t="s">
        <v>36</v>
      </c>
      <c r="C64" s="40"/>
      <c r="D64" s="40"/>
      <c r="E64" s="40"/>
      <c r="F64" s="40"/>
      <c r="G64" s="40"/>
      <c r="H64" s="26"/>
    </row>
    <row r="65" spans="1:8" ht="25.5" customHeight="1">
      <c r="A65" s="61"/>
      <c r="B65" s="41" t="s">
        <v>37</v>
      </c>
      <c r="C65" s="22">
        <v>1</v>
      </c>
      <c r="D65" s="22"/>
      <c r="E65" s="22"/>
      <c r="F65" s="22"/>
      <c r="G65" s="22"/>
      <c r="H65" s="26">
        <f>SUM(C65:G65)</f>
        <v>1</v>
      </c>
    </row>
    <row r="66" spans="1:8" ht="14.25" customHeight="1">
      <c r="A66" s="61"/>
      <c r="B66" s="32" t="s">
        <v>38</v>
      </c>
      <c r="C66" s="22">
        <v>1</v>
      </c>
      <c r="D66" s="42"/>
      <c r="E66" s="22"/>
      <c r="F66" s="22"/>
      <c r="G66" s="22"/>
      <c r="H66" s="26">
        <f>SUM(C66:G66)</f>
        <v>1</v>
      </c>
    </row>
    <row r="67" spans="1:8" ht="14.25" customHeight="1">
      <c r="A67" s="61"/>
      <c r="B67" s="32" t="s">
        <v>39</v>
      </c>
      <c r="C67" s="22">
        <v>3</v>
      </c>
      <c r="D67" s="42"/>
      <c r="E67" s="22"/>
      <c r="F67" s="22"/>
      <c r="G67" s="22"/>
      <c r="H67" s="26">
        <f>SUM(C67:G67)</f>
        <v>3</v>
      </c>
    </row>
    <row r="68" spans="1:8" ht="14.25" customHeight="1">
      <c r="A68" s="61"/>
      <c r="B68" s="32" t="s">
        <v>33</v>
      </c>
      <c r="C68" s="43">
        <f>(C65+C66+C67)/3</f>
        <v>1.6666666666666667</v>
      </c>
      <c r="D68" s="43">
        <f>(D65+D66+D67)/3</f>
        <v>0</v>
      </c>
      <c r="E68" s="43">
        <f>(E65+E66+E67)/3</f>
        <v>0</v>
      </c>
      <c r="F68" s="43">
        <f>(F65+F66+F67)/3</f>
        <v>0</v>
      </c>
      <c r="G68" s="43">
        <f>(G65+G66+G67)/3</f>
        <v>0</v>
      </c>
      <c r="H68" s="44">
        <f>SUM(C68:G68)</f>
        <v>1.6666666666666667</v>
      </c>
    </row>
    <row r="69" spans="1:8" ht="14.25" customHeight="1">
      <c r="A69" s="61"/>
      <c r="B69" s="27" t="s">
        <v>21</v>
      </c>
      <c r="C69" s="29">
        <f aca="true" t="shared" si="4" ref="C69:H69">C68/C63</f>
        <v>0.20833333333333334</v>
      </c>
      <c r="D69" s="29" t="e">
        <f t="shared" si="4"/>
        <v>#DIV/0!</v>
      </c>
      <c r="E69" s="29" t="e">
        <f t="shared" si="4"/>
        <v>#DIV/0!</v>
      </c>
      <c r="F69" s="29" t="e">
        <f t="shared" si="4"/>
        <v>#DIV/0!</v>
      </c>
      <c r="G69" s="29" t="e">
        <f t="shared" si="4"/>
        <v>#DIV/0!</v>
      </c>
      <c r="H69" s="31">
        <f t="shared" si="4"/>
        <v>0.20833333333333334</v>
      </c>
    </row>
    <row r="70" spans="1:8" ht="14.25" customHeight="1">
      <c r="A70" s="61"/>
      <c r="B70" s="25" t="s">
        <v>22</v>
      </c>
      <c r="C70" s="29"/>
      <c r="D70" s="29"/>
      <c r="E70" s="29"/>
      <c r="F70" s="29"/>
      <c r="G70" s="29"/>
      <c r="H70" s="31"/>
    </row>
    <row r="71" spans="1:8" ht="14.25" customHeight="1">
      <c r="A71" s="61"/>
      <c r="B71" s="26" t="s">
        <v>23</v>
      </c>
      <c r="C71" s="22">
        <v>750</v>
      </c>
      <c r="D71" s="22"/>
      <c r="E71" s="22"/>
      <c r="F71" s="22"/>
      <c r="G71" s="22"/>
      <c r="H71" s="32">
        <f>SUM(C71:G71)</f>
        <v>750</v>
      </c>
    </row>
    <row r="72" spans="1:8" ht="14.25" customHeight="1">
      <c r="A72" s="61"/>
      <c r="B72" s="33" t="s">
        <v>24</v>
      </c>
      <c r="C72" s="35" t="s">
        <v>34</v>
      </c>
      <c r="D72" s="35"/>
      <c r="E72" s="35"/>
      <c r="F72" s="35"/>
      <c r="G72" s="35"/>
      <c r="H72" s="37"/>
    </row>
    <row r="73" spans="1:8" ht="14.25" customHeight="1">
      <c r="A73" s="62" t="s">
        <v>42</v>
      </c>
      <c r="B73" s="24" t="s">
        <v>41</v>
      </c>
      <c r="C73" s="39">
        <v>16</v>
      </c>
      <c r="D73" s="39"/>
      <c r="E73" s="39"/>
      <c r="F73" s="39"/>
      <c r="G73" s="39"/>
      <c r="H73" s="24">
        <f>SUM(C73:G73)</f>
        <v>16</v>
      </c>
    </row>
    <row r="74" spans="1:8" ht="14.25" customHeight="1">
      <c r="A74" s="62"/>
      <c r="B74" s="25" t="s">
        <v>36</v>
      </c>
      <c r="C74" s="40"/>
      <c r="D74" s="40"/>
      <c r="E74" s="40"/>
      <c r="F74" s="40"/>
      <c r="G74" s="40"/>
      <c r="H74" s="26"/>
    </row>
    <row r="75" spans="1:8" ht="25.5" customHeight="1">
      <c r="A75" s="62"/>
      <c r="B75" s="41" t="s">
        <v>37</v>
      </c>
      <c r="C75" s="22">
        <v>4</v>
      </c>
      <c r="D75" s="22"/>
      <c r="E75" s="22"/>
      <c r="F75" s="22"/>
      <c r="G75" s="22"/>
      <c r="H75" s="26">
        <f>SUM(C75:G75)</f>
        <v>4</v>
      </c>
    </row>
    <row r="76" spans="1:8" ht="14.25" customHeight="1">
      <c r="A76" s="62"/>
      <c r="B76" s="32" t="s">
        <v>38</v>
      </c>
      <c r="C76" s="22">
        <v>4</v>
      </c>
      <c r="D76" s="42"/>
      <c r="E76" s="22"/>
      <c r="F76" s="22"/>
      <c r="G76" s="22"/>
      <c r="H76" s="26">
        <f>SUM(C76:G76)</f>
        <v>4</v>
      </c>
    </row>
    <row r="77" spans="1:8" ht="14.25" customHeight="1">
      <c r="A77" s="62"/>
      <c r="B77" s="32" t="s">
        <v>39</v>
      </c>
      <c r="C77" s="22">
        <v>7</v>
      </c>
      <c r="D77" s="42"/>
      <c r="E77" s="22"/>
      <c r="F77" s="22"/>
      <c r="G77" s="22"/>
      <c r="H77" s="26">
        <f>SUM(C77:G77)</f>
        <v>7</v>
      </c>
    </row>
    <row r="78" spans="1:8" ht="14.25" customHeight="1">
      <c r="A78" s="62"/>
      <c r="B78" s="32" t="s">
        <v>33</v>
      </c>
      <c r="C78" s="43">
        <f>(C75+C76+C77)/3</f>
        <v>5</v>
      </c>
      <c r="D78" s="43">
        <f>(D75+D76+D77)/3</f>
        <v>0</v>
      </c>
      <c r="E78" s="43">
        <f>(E75+E76+E77)/3</f>
        <v>0</v>
      </c>
      <c r="F78" s="43">
        <f>(F75+F76+F77)/3</f>
        <v>0</v>
      </c>
      <c r="G78" s="43">
        <f>(G75+G76+G77)/3</f>
        <v>0</v>
      </c>
      <c r="H78" s="44">
        <f>SUM(C78:G78)</f>
        <v>5</v>
      </c>
    </row>
    <row r="79" spans="1:8" ht="14.25" customHeight="1">
      <c r="A79" s="62"/>
      <c r="B79" s="27" t="s">
        <v>21</v>
      </c>
      <c r="C79" s="29">
        <f aca="true" t="shared" si="5" ref="C79:H79">C78/C73</f>
        <v>0.3125</v>
      </c>
      <c r="D79" s="29" t="e">
        <f t="shared" si="5"/>
        <v>#DIV/0!</v>
      </c>
      <c r="E79" s="29" t="e">
        <f t="shared" si="5"/>
        <v>#DIV/0!</v>
      </c>
      <c r="F79" s="29" t="e">
        <f t="shared" si="5"/>
        <v>#DIV/0!</v>
      </c>
      <c r="G79" s="29" t="e">
        <f t="shared" si="5"/>
        <v>#DIV/0!</v>
      </c>
      <c r="H79" s="31">
        <f t="shared" si="5"/>
        <v>0.3125</v>
      </c>
    </row>
    <row r="80" spans="1:8" ht="14.25" customHeight="1">
      <c r="A80" s="62"/>
      <c r="B80" s="25" t="s">
        <v>22</v>
      </c>
      <c r="C80" s="29"/>
      <c r="D80" s="29"/>
      <c r="E80" s="29"/>
      <c r="F80" s="29"/>
      <c r="G80" s="29"/>
      <c r="H80" s="31"/>
    </row>
    <row r="81" spans="1:8" ht="14.25" customHeight="1">
      <c r="A81" s="62"/>
      <c r="B81" s="26" t="s">
        <v>23</v>
      </c>
      <c r="C81" s="22">
        <v>750</v>
      </c>
      <c r="D81" s="22"/>
      <c r="E81" s="22"/>
      <c r="F81" s="22"/>
      <c r="G81" s="22"/>
      <c r="H81" s="32">
        <f>SUM(C81:G81)</f>
        <v>750</v>
      </c>
    </row>
    <row r="82" spans="1:8" ht="14.25" customHeight="1">
      <c r="A82" s="62"/>
      <c r="B82" s="33" t="s">
        <v>24</v>
      </c>
      <c r="C82" s="35" t="s">
        <v>34</v>
      </c>
      <c r="D82" s="35"/>
      <c r="E82" s="35"/>
      <c r="F82" s="35"/>
      <c r="G82" s="35"/>
      <c r="H82" s="37"/>
    </row>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5">
    <mergeCell ref="A53:A62"/>
    <mergeCell ref="A63:A72"/>
    <mergeCell ref="A73:A82"/>
    <mergeCell ref="A12:H13"/>
    <mergeCell ref="A15:H16"/>
    <mergeCell ref="A18:H19"/>
    <mergeCell ref="A26:A31"/>
    <mergeCell ref="A32:A37"/>
    <mergeCell ref="A43:A52"/>
    <mergeCell ref="A3:H3"/>
    <mergeCell ref="A5:H5"/>
    <mergeCell ref="A7:H7"/>
    <mergeCell ref="A9:E9"/>
    <mergeCell ref="A10:H10"/>
    <mergeCell ref="A11:E11"/>
  </mergeCells>
  <conditionalFormatting sqref="H31 C28:H29">
    <cfRule type="cellIs" priority="1" dxfId="1" operator="between" stopIfTrue="1">
      <formula>0.1</formula>
      <formula>0.3</formula>
    </cfRule>
    <cfRule type="cellIs" priority="2" dxfId="0" operator="greaterThanOrEqual" stopIfTrue="1">
      <formula>0.3</formula>
    </cfRule>
  </conditionalFormatting>
  <conditionalFormatting sqref="C49:H50">
    <cfRule type="cellIs" priority="3" dxfId="1" operator="between" stopIfTrue="1">
      <formula>0.1</formula>
      <formula>0.3</formula>
    </cfRule>
    <cfRule type="cellIs" priority="4" dxfId="0" operator="greaterThanOrEqual" stopIfTrue="1">
      <formula>0.3</formula>
    </cfRule>
  </conditionalFormatting>
  <conditionalFormatting sqref="H52">
    <cfRule type="cellIs" priority="5" dxfId="1" operator="between" stopIfTrue="1">
      <formula>0.1</formula>
      <formula>0.3</formula>
    </cfRule>
    <cfRule type="cellIs" priority="6" dxfId="0" operator="greaterThanOrEqual" stopIfTrue="1">
      <formula>0.3</formula>
    </cfRule>
  </conditionalFormatting>
  <conditionalFormatting sqref="H37 C34:H35">
    <cfRule type="cellIs" priority="7" dxfId="1" operator="between" stopIfTrue="1">
      <formula>0.1</formula>
      <formula>0.3</formula>
    </cfRule>
    <cfRule type="cellIs" priority="8" dxfId="0" operator="greaterThanOrEqual" stopIfTrue="1">
      <formula>0.3</formula>
    </cfRule>
  </conditionalFormatting>
  <conditionalFormatting sqref="C59:H60">
    <cfRule type="cellIs" priority="9" dxfId="1" operator="between" stopIfTrue="1">
      <formula>0.1</formula>
      <formula>0.3</formula>
    </cfRule>
    <cfRule type="cellIs" priority="10" dxfId="0" operator="greaterThanOrEqual" stopIfTrue="1">
      <formula>0.3</formula>
    </cfRule>
  </conditionalFormatting>
  <conditionalFormatting sqref="H62">
    <cfRule type="cellIs" priority="11" dxfId="1" operator="between" stopIfTrue="1">
      <formula>0.1</formula>
      <formula>0.3</formula>
    </cfRule>
    <cfRule type="cellIs" priority="12" dxfId="0" operator="greaterThanOrEqual" stopIfTrue="1">
      <formula>0.3</formula>
    </cfRule>
  </conditionalFormatting>
  <conditionalFormatting sqref="C69:H70">
    <cfRule type="cellIs" priority="13" dxfId="1" operator="between" stopIfTrue="1">
      <formula>0.1</formula>
      <formula>0.3</formula>
    </cfRule>
    <cfRule type="cellIs" priority="14" dxfId="0" operator="greaterThanOrEqual" stopIfTrue="1">
      <formula>0.3</formula>
    </cfRule>
  </conditionalFormatting>
  <conditionalFormatting sqref="H72">
    <cfRule type="cellIs" priority="15" dxfId="1" operator="between" stopIfTrue="1">
      <formula>0.1</formula>
      <formula>0.3</formula>
    </cfRule>
    <cfRule type="cellIs" priority="16" dxfId="0" operator="greaterThanOrEqual" stopIfTrue="1">
      <formula>0.3</formula>
    </cfRule>
  </conditionalFormatting>
  <conditionalFormatting sqref="C79:H80">
    <cfRule type="cellIs" priority="17" dxfId="1" operator="between" stopIfTrue="1">
      <formula>0.1</formula>
      <formula>0.3</formula>
    </cfRule>
    <cfRule type="cellIs" priority="18" dxfId="0" operator="greaterThanOrEqual" stopIfTrue="1">
      <formula>0.3</formula>
    </cfRule>
  </conditionalFormatting>
  <conditionalFormatting sqref="H82">
    <cfRule type="cellIs" priority="19" dxfId="1" operator="between" stopIfTrue="1">
      <formula>0.1</formula>
      <formula>0.3</formula>
    </cfRule>
    <cfRule type="cellIs" priority="20" dxfId="0" operator="greaterThanOrEqual" stopIfTrue="1">
      <formula>0.3</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K10" sqref="K10"/>
    </sheetView>
  </sheetViews>
  <sheetFormatPr defaultColWidth="11.00390625" defaultRowHeight="12.75" customHeight="1"/>
  <cols>
    <col min="1" max="1" width="24.140625" style="0" customWidth="1"/>
    <col min="2" max="2" width="30.28125" style="0" customWidth="1"/>
  </cols>
  <sheetData>
    <row r="1" ht="41.25" customHeight="1">
      <c r="A1" s="1" t="s">
        <v>43</v>
      </c>
    </row>
    <row r="2" spans="1:8" ht="15.75" customHeight="1">
      <c r="A2" s="2" t="s">
        <v>1</v>
      </c>
      <c r="B2" s="3"/>
      <c r="C2" s="4"/>
      <c r="D2" s="4"/>
      <c r="E2" s="4"/>
      <c r="F2" s="4"/>
      <c r="G2" s="4"/>
      <c r="H2" s="4"/>
    </row>
    <row r="3" spans="1:8" ht="12.75" customHeight="1">
      <c r="A3" s="48" t="s">
        <v>44</v>
      </c>
      <c r="B3" s="48"/>
      <c r="C3" s="48"/>
      <c r="D3" s="48"/>
      <c r="E3" s="48"/>
      <c r="F3" s="48"/>
      <c r="G3" s="48"/>
      <c r="H3" s="48"/>
    </row>
    <row r="4" spans="1:7" ht="12.75" customHeight="1">
      <c r="A4" s="5"/>
      <c r="B4" s="6"/>
      <c r="C4" s="6"/>
      <c r="D4" s="6"/>
      <c r="E4" s="6"/>
      <c r="F4" s="6"/>
      <c r="G4" s="6"/>
    </row>
    <row r="5" spans="1:8" ht="12.75" customHeight="1">
      <c r="A5" s="63" t="s">
        <v>3</v>
      </c>
      <c r="B5" s="63"/>
      <c r="C5" s="63"/>
      <c r="D5" s="63"/>
      <c r="E5" s="63"/>
      <c r="F5" s="63"/>
      <c r="G5" s="63"/>
      <c r="H5" s="63"/>
    </row>
    <row r="6" spans="1:7" ht="12.75" customHeight="1">
      <c r="A6" s="5"/>
      <c r="B6" s="6"/>
      <c r="C6" s="6"/>
      <c r="D6" s="6"/>
      <c r="E6" s="6"/>
      <c r="F6" s="6"/>
      <c r="G6" s="6"/>
    </row>
    <row r="7" spans="1:8" ht="12.75" customHeight="1">
      <c r="A7" s="50" t="s">
        <v>4</v>
      </c>
      <c r="B7" s="50"/>
      <c r="C7" s="50"/>
      <c r="D7" s="50"/>
      <c r="E7" s="50"/>
      <c r="F7" s="50"/>
      <c r="G7" s="50"/>
      <c r="H7" s="50"/>
    </row>
    <row r="8" ht="20.25" customHeight="1">
      <c r="A8" s="7"/>
    </row>
    <row r="9" spans="1:5" ht="15.75" customHeight="1">
      <c r="A9" s="51" t="s">
        <v>45</v>
      </c>
      <c r="B9" s="51"/>
      <c r="C9" s="51"/>
      <c r="D9" s="51"/>
      <c r="E9" s="51"/>
    </row>
    <row r="10" spans="1:8" ht="14.25" customHeight="1">
      <c r="A10" s="52"/>
      <c r="B10" s="52"/>
      <c r="C10" s="52"/>
      <c r="D10" s="52"/>
      <c r="E10" s="52"/>
      <c r="F10" s="52"/>
      <c r="G10" s="52"/>
      <c r="H10" s="52"/>
    </row>
    <row r="11" ht="14.25" customHeight="1">
      <c r="A11" s="8"/>
    </row>
    <row r="12" spans="1:8" ht="17.25" customHeight="1">
      <c r="A12" s="54" t="s">
        <v>46</v>
      </c>
      <c r="B12" s="54"/>
      <c r="C12" s="54"/>
      <c r="D12" s="54"/>
      <c r="E12" s="54"/>
      <c r="F12" s="54"/>
      <c r="G12" s="54"/>
      <c r="H12" s="54"/>
    </row>
    <row r="13" spans="1:8" ht="15" customHeight="1">
      <c r="A13" s="54"/>
      <c r="B13" s="54"/>
      <c r="C13" s="54"/>
      <c r="D13" s="54"/>
      <c r="E13" s="54"/>
      <c r="F13" s="54"/>
      <c r="G13" s="54"/>
      <c r="H13" s="54"/>
    </row>
    <row r="14" ht="14.25" customHeight="1">
      <c r="A14" s="8"/>
    </row>
    <row r="15" spans="1:8" ht="14.25" customHeight="1">
      <c r="A15" s="55" t="s">
        <v>47</v>
      </c>
      <c r="B15" s="55"/>
      <c r="C15" s="55"/>
      <c r="D15" s="55"/>
      <c r="E15" s="55"/>
      <c r="F15" s="55"/>
      <c r="G15" s="55"/>
      <c r="H15" s="55"/>
    </row>
    <row r="16" spans="1:8" ht="14.25" customHeight="1">
      <c r="A16" s="55"/>
      <c r="B16" s="55"/>
      <c r="C16" s="55"/>
      <c r="D16" s="55"/>
      <c r="E16" s="55"/>
      <c r="F16" s="55"/>
      <c r="G16" s="55"/>
      <c r="H16" s="55"/>
    </row>
    <row r="18" spans="1:8" ht="24" customHeight="1">
      <c r="A18" s="64" t="s">
        <v>48</v>
      </c>
      <c r="B18" s="64"/>
      <c r="C18" s="64"/>
      <c r="D18" s="64"/>
      <c r="E18" s="64"/>
      <c r="F18" s="64"/>
      <c r="G18" s="64"/>
      <c r="H18" s="64"/>
    </row>
    <row r="19" spans="1:8" ht="24.75" customHeight="1">
      <c r="A19" s="64"/>
      <c r="B19" s="64"/>
      <c r="C19" s="64"/>
      <c r="D19" s="64"/>
      <c r="E19" s="64"/>
      <c r="F19" s="64"/>
      <c r="G19" s="64"/>
      <c r="H19" s="64"/>
    </row>
    <row r="20" ht="15" customHeight="1"/>
    <row r="22" spans="2:7" ht="41.25" customHeight="1">
      <c r="B22" s="13" t="s">
        <v>49</v>
      </c>
      <c r="C22" s="14" t="s">
        <v>50</v>
      </c>
      <c r="D22" s="14"/>
      <c r="E22" s="14"/>
      <c r="F22" s="14"/>
      <c r="G22" s="14"/>
    </row>
    <row r="23" spans="2:7" ht="14.25" customHeight="1">
      <c r="B23" s="13" t="s">
        <v>16</v>
      </c>
      <c r="C23" s="16">
        <v>43627</v>
      </c>
      <c r="D23" s="16"/>
      <c r="E23" s="16"/>
      <c r="F23" s="16"/>
      <c r="G23" s="16"/>
    </row>
    <row r="24" spans="3:8" ht="16.5" customHeight="1">
      <c r="C24" s="17">
        <v>1</v>
      </c>
      <c r="D24" s="18">
        <v>2</v>
      </c>
      <c r="E24" s="18">
        <v>3</v>
      </c>
      <c r="F24" s="18">
        <v>4</v>
      </c>
      <c r="G24" s="18">
        <v>5</v>
      </c>
      <c r="H24" s="19" t="s">
        <v>17</v>
      </c>
    </row>
    <row r="25" spans="1:8" ht="14.25" customHeight="1">
      <c r="A25" s="65" t="s">
        <v>49</v>
      </c>
      <c r="B25" s="20" t="s">
        <v>51</v>
      </c>
      <c r="C25" s="45">
        <v>3</v>
      </c>
      <c r="D25" s="45"/>
      <c r="E25" s="45"/>
      <c r="F25" s="45"/>
      <c r="G25" s="45"/>
      <c r="H25" s="24">
        <f>SUM(B25:G25)</f>
        <v>3</v>
      </c>
    </row>
    <row r="26" spans="1:8" ht="14.25" customHeight="1">
      <c r="A26" s="65"/>
      <c r="B26" s="25" t="s">
        <v>52</v>
      </c>
      <c r="C26" s="22">
        <v>0.7</v>
      </c>
      <c r="D26" s="22"/>
      <c r="E26" s="22"/>
      <c r="F26" s="22"/>
      <c r="G26" s="22"/>
      <c r="H26" s="26">
        <f>SUM(B26:G26)</f>
        <v>0.7</v>
      </c>
    </row>
    <row r="27" spans="1:8" ht="14.25" customHeight="1">
      <c r="A27" s="65"/>
      <c r="B27" s="46" t="s">
        <v>21</v>
      </c>
      <c r="C27" s="47">
        <f aca="true" t="shared" si="0" ref="C27:H27">C26/C25</f>
        <v>0.2333333333333333</v>
      </c>
      <c r="D27" s="47" t="e">
        <f t="shared" si="0"/>
        <v>#DIV/0!</v>
      </c>
      <c r="E27" s="47" t="e">
        <f t="shared" si="0"/>
        <v>#DIV/0!</v>
      </c>
      <c r="F27" s="47" t="e">
        <f t="shared" si="0"/>
        <v>#DIV/0!</v>
      </c>
      <c r="G27" s="47" t="e">
        <f t="shared" si="0"/>
        <v>#DIV/0!</v>
      </c>
      <c r="H27" s="37">
        <f t="shared" si="0"/>
        <v>0.2333333333333333</v>
      </c>
    </row>
  </sheetData>
  <sheetProtection selectLockedCells="1" selectUnlockedCells="1"/>
  <mergeCells count="9">
    <mergeCell ref="A15:H16"/>
    <mergeCell ref="A18:H19"/>
    <mergeCell ref="A25:A27"/>
    <mergeCell ref="A3:H3"/>
    <mergeCell ref="A5:H5"/>
    <mergeCell ref="A7:H7"/>
    <mergeCell ref="A9:E9"/>
    <mergeCell ref="A10:H10"/>
    <mergeCell ref="A12:H13"/>
  </mergeCells>
  <conditionalFormatting sqref="H27">
    <cfRule type="cellIs" priority="1" dxfId="1" operator="between" stopIfTrue="1">
      <formula>0.1</formula>
      <formula>0.3</formula>
    </cfRule>
    <cfRule type="cellIs" priority="2" dxfId="0" operator="greaterThanOrEqual" stopIfTrue="1">
      <formula>0.3</formula>
    </cfRule>
  </conditionalFormatting>
  <conditionalFormatting sqref="C27">
    <cfRule type="cellIs" priority="3" dxfId="1" operator="between" stopIfTrue="1">
      <formula>0.1</formula>
      <formula>0.3</formula>
    </cfRule>
    <cfRule type="cellIs" priority="4" dxfId="0" operator="greaterThanOrEqual" stopIfTrue="1">
      <formula>0.3</formula>
    </cfRule>
  </conditionalFormatting>
  <conditionalFormatting sqref="D27">
    <cfRule type="cellIs" priority="5" dxfId="1" operator="between" stopIfTrue="1">
      <formula>0.1</formula>
      <formula>0.3</formula>
    </cfRule>
    <cfRule type="cellIs" priority="6" dxfId="0" operator="greaterThanOrEqual" stopIfTrue="1">
      <formula>0.3</formula>
    </cfRule>
  </conditionalFormatting>
  <conditionalFormatting sqref="E27">
    <cfRule type="cellIs" priority="7" dxfId="1" operator="between" stopIfTrue="1">
      <formula>0.1</formula>
      <formula>0.3</formula>
    </cfRule>
    <cfRule type="cellIs" priority="8" dxfId="0" operator="greaterThanOrEqual" stopIfTrue="1">
      <formula>0.3</formula>
    </cfRule>
  </conditionalFormatting>
  <conditionalFormatting sqref="F27">
    <cfRule type="cellIs" priority="9" dxfId="1" operator="between" stopIfTrue="1">
      <formula>0.1</formula>
      <formula>0.3</formula>
    </cfRule>
    <cfRule type="cellIs" priority="10" dxfId="0" operator="greaterThanOrEqual" stopIfTrue="1">
      <formula>0.3</formula>
    </cfRule>
  </conditionalFormatting>
  <conditionalFormatting sqref="G27">
    <cfRule type="cellIs" priority="11" dxfId="1" operator="between" stopIfTrue="1">
      <formula>0.1</formula>
      <formula>0.3</formula>
    </cfRule>
    <cfRule type="cellIs" priority="12" dxfId="0" operator="greaterThanOrEqual" stopIfTrue="1">
      <formula>0.3</formula>
    </cfRule>
  </conditionalFormatting>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RIDDER Joke</dc:creator>
  <cp:keywords/>
  <dc:description/>
  <cp:lastModifiedBy>DE RIDDER Joke</cp:lastModifiedBy>
  <dcterms:created xsi:type="dcterms:W3CDTF">2019-06-03T13:59:29Z</dcterms:created>
  <dcterms:modified xsi:type="dcterms:W3CDTF">2019-06-03T13:59:29Z</dcterms:modified>
  <cp:category/>
  <cp:version/>
  <cp:contentType/>
  <cp:contentStatus/>
</cp:coreProperties>
</file>