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oracle\cifs-homes$\sdavesne\My Documents\ETAT_ENVIRONNEMENT\Waste_water\"/>
    </mc:Choice>
  </mc:AlternateContent>
  <xr:revisionPtr revIDLastSave="0" documentId="13_ncr:1_{96D02E1E-686F-4310-90FD-0A55FFA4A0EB}" xr6:coauthVersionLast="47" xr6:coauthVersionMax="47" xr10:uidLastSave="{00000000-0000-0000-0000-000000000000}"/>
  <bookViews>
    <workbookView xWindow="24900" yWindow="1125" windowWidth="24615" windowHeight="15585" firstSheet="1" activeTab="5" xr2:uid="{00000000-000D-0000-FFFF-FFFF00000000}"/>
  </bookViews>
  <sheets>
    <sheet name="data_NORD" sheetId="8" r:id="rId1"/>
    <sheet name="G_NORD_Conc_FR" sheetId="26" r:id="rId2"/>
    <sheet name="G_NORD_Conc_NL" sheetId="21" r:id="rId3"/>
    <sheet name="G_NORD_Conc_EN" sheetId="25" r:id="rId4"/>
    <sheet name="G_NORD_%" sheetId="12" r:id="rId5"/>
    <sheet name="G_NORD_%_NL" sheetId="22" r:id="rId6"/>
    <sheet name="G_NORD_%_EN" sheetId="24" r:id="rId7"/>
  </sheets>
  <definedNames>
    <definedName name="_xlnm.Print_Area" localSheetId="0">data_NORD!$A$1:$F$56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8" l="1"/>
  <c r="D53" i="8"/>
  <c r="E53" i="8"/>
  <c r="F53" i="8"/>
  <c r="B53" i="8"/>
  <c r="E32" i="8"/>
  <c r="F32" i="8"/>
  <c r="C52" i="8"/>
  <c r="D52" i="8"/>
  <c r="E52" i="8"/>
  <c r="F52" i="8"/>
  <c r="B52" i="8"/>
  <c r="B31" i="8"/>
  <c r="C31" i="8"/>
  <c r="D31" i="8"/>
  <c r="E31" i="8"/>
  <c r="F31" i="8"/>
  <c r="C30" i="8"/>
  <c r="C32" i="8" s="1"/>
  <c r="D30" i="8"/>
  <c r="D32" i="8" s="1"/>
  <c r="E30" i="8"/>
  <c r="F30" i="8"/>
  <c r="B30" i="8"/>
  <c r="B32" i="8" s="1"/>
  <c r="C51" i="8"/>
  <c r="D51" i="8"/>
  <c r="E51" i="8"/>
  <c r="F51" i="8"/>
  <c r="B51" i="8"/>
  <c r="B56" i="8"/>
  <c r="C56" i="8" l="1"/>
  <c r="D56" i="8"/>
  <c r="E56" i="8"/>
  <c r="F56" i="8"/>
  <c r="C55" i="8"/>
  <c r="D55" i="8"/>
  <c r="E55" i="8"/>
  <c r="F55" i="8"/>
  <c r="B5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DAVESNE Sandrine</author>
  </authors>
  <commentList>
    <comment ref="B17" authorId="0" shapeId="0" xr:uid="{00000000-0006-0000-0000-000001000000}">
      <text>
        <r>
          <rPr>
            <b/>
            <sz val="9"/>
            <color indexed="81"/>
            <rFont val="Tahoma"/>
            <family val="2"/>
          </rPr>
          <t>DAVESNE Sandrine:</t>
        </r>
        <r>
          <rPr>
            <sz val="9"/>
            <color indexed="81"/>
            <rFont val="Tahoma"/>
            <family val="2"/>
          </rPr>
          <t xml:space="preserve">
Erratum SEE1516</t>
        </r>
      </text>
    </comment>
  </commentList>
</comments>
</file>

<file path=xl/sharedStrings.xml><?xml version="1.0" encoding="utf-8"?>
<sst xmlns="http://schemas.openxmlformats.org/spreadsheetml/2006/main" count="80" uniqueCount="62">
  <si>
    <t>DBO</t>
  </si>
  <si>
    <t>DCO</t>
  </si>
  <si>
    <t>Ntot</t>
  </si>
  <si>
    <t>Ptot</t>
  </si>
  <si>
    <t>70-90%</t>
  </si>
  <si>
    <t>70-80%</t>
  </si>
  <si>
    <t>norme imposée au niveau de la moyenne annuelle</t>
  </si>
  <si>
    <t>Taux d'abattement annuel moyen</t>
  </si>
  <si>
    <t>35 mg/l</t>
  </si>
  <si>
    <t>10 mg/l N</t>
  </si>
  <si>
    <t>1 mg/l P</t>
  </si>
  <si>
    <t>Concentration annuelle moyenne</t>
  </si>
  <si>
    <t>(4)</t>
  </si>
  <si>
    <t>(12)</t>
  </si>
  <si>
    <t>(18)</t>
  </si>
  <si>
    <t>(65)</t>
  </si>
  <si>
    <t>(16)</t>
  </si>
  <si>
    <t>(37)</t>
  </si>
  <si>
    <t>(11)</t>
  </si>
  <si>
    <t>DBO, DCO</t>
  </si>
  <si>
    <t>-</t>
  </si>
  <si>
    <t>87,5 mg/l</t>
  </si>
  <si>
    <t>idem ci-dessus</t>
  </si>
  <si>
    <t xml:space="preserve">t </t>
  </si>
  <si>
    <t>- selon les arrêtés bruxellois</t>
  </si>
  <si>
    <t>idem</t>
  </si>
  <si>
    <t>norme imposée pour chaque échantillon</t>
  </si>
  <si>
    <t>norme imposée au niveau de la moyenne annuelle et pour chaque échantillon mais 25 éch. non-conformes sont autorisés par an</t>
  </si>
  <si>
    <t>norme imposée au niveau de la moyenne annuelle des échantillons dans DTG et pour chaque échantillon dans DTG</t>
  </si>
  <si>
    <r>
      <t xml:space="preserve">MES </t>
    </r>
    <r>
      <rPr>
        <b/>
        <vertAlign val="superscript"/>
        <sz val="9"/>
        <color indexed="8"/>
        <rFont val="Arial"/>
        <family val="2"/>
      </rPr>
      <t>(2)</t>
    </r>
  </si>
  <si>
    <r>
      <rPr>
        <b/>
        <u/>
        <sz val="9"/>
        <color indexed="8"/>
        <rFont val="Arial"/>
        <family val="2"/>
      </rPr>
      <t>SOIT</t>
    </r>
    <r>
      <rPr>
        <b/>
        <sz val="9"/>
        <color indexed="8"/>
        <rFont val="Arial"/>
        <family val="2"/>
      </rPr>
      <t xml:space="preserve"> Taux d'abattement</t>
    </r>
    <r>
      <rPr>
        <b/>
        <vertAlign val="superscript"/>
        <sz val="9"/>
        <color indexed="8"/>
        <rFont val="Arial"/>
        <family val="2"/>
      </rPr>
      <t>(3)</t>
    </r>
    <r>
      <rPr>
        <b/>
        <sz val="9"/>
        <color indexed="8"/>
        <rFont val="Arial"/>
        <family val="2"/>
      </rPr>
      <t xml:space="preserve"> minimal</t>
    </r>
  </si>
  <si>
    <r>
      <rPr>
        <b/>
        <u/>
        <sz val="9"/>
        <color indexed="8"/>
        <rFont val="Arial"/>
        <family val="2"/>
      </rPr>
      <t>SOIT</t>
    </r>
    <r>
      <rPr>
        <b/>
        <sz val="9"/>
        <color indexed="8"/>
        <rFont val="Arial"/>
        <family val="2"/>
      </rPr>
      <t xml:space="preserve"> Concentration maximale</t>
    </r>
  </si>
  <si>
    <r>
      <t>25 mg/l O</t>
    </r>
    <r>
      <rPr>
        <vertAlign val="subscript"/>
        <sz val="9"/>
        <color indexed="8"/>
        <rFont val="Arial"/>
        <family val="2"/>
      </rPr>
      <t>2</t>
    </r>
  </si>
  <si>
    <r>
      <t>125 mg/l O</t>
    </r>
    <r>
      <rPr>
        <vertAlign val="subscript"/>
        <sz val="9"/>
        <color indexed="8"/>
        <rFont val="Arial"/>
        <family val="2"/>
      </rPr>
      <t>2</t>
    </r>
  </si>
  <si>
    <r>
      <t>50 mg/l O</t>
    </r>
    <r>
      <rPr>
        <vertAlign val="subscript"/>
        <sz val="9"/>
        <color indexed="8"/>
        <rFont val="Arial"/>
        <family val="2"/>
      </rPr>
      <t>2</t>
    </r>
  </si>
  <si>
    <r>
      <t>250 mg/l O</t>
    </r>
    <r>
      <rPr>
        <vertAlign val="subscript"/>
        <sz val="9"/>
        <color indexed="8"/>
        <rFont val="Arial"/>
        <family val="2"/>
      </rPr>
      <t>2</t>
    </r>
  </si>
  <si>
    <r>
      <t xml:space="preserve">DBO, DCO et MES </t>
    </r>
    <r>
      <rPr>
        <vertAlign val="superscript"/>
        <sz val="9"/>
        <color indexed="8"/>
        <rFont val="Arial"/>
        <family val="2"/>
      </rPr>
      <t>(2)</t>
    </r>
  </si>
  <si>
    <r>
      <rPr>
        <vertAlign val="superscript"/>
        <sz val="8"/>
        <color indexed="8"/>
        <rFont val="Arial"/>
        <family val="2"/>
      </rPr>
      <t>(3)</t>
    </r>
    <r>
      <rPr>
        <sz val="8"/>
        <color indexed="8"/>
        <rFont val="Arial"/>
        <family val="2"/>
      </rPr>
      <t xml:space="preserve"> Pourcentage de réduction des concentrations mesurées à l'entrée et à la sortie de la station d'épuration</t>
    </r>
  </si>
  <si>
    <r>
      <t xml:space="preserve">Prescriptions relatives aux rejets de la STEP Nord </t>
    </r>
    <r>
      <rPr>
        <b/>
        <vertAlign val="superscript"/>
        <sz val="9"/>
        <color indexed="8"/>
        <rFont val="Arial"/>
        <family val="2"/>
      </rPr>
      <t>(1)</t>
    </r>
  </si>
  <si>
    <r>
      <t>- selon le permis d'environnement, uniquement valable pour le Domaine de Traitement Garanti (DTG)</t>
    </r>
    <r>
      <rPr>
        <b/>
        <vertAlign val="superscript"/>
        <sz val="9"/>
        <color indexed="8"/>
        <rFont val="Arial"/>
        <family val="2"/>
      </rPr>
      <t>(4)</t>
    </r>
  </si>
  <si>
    <r>
      <rPr>
        <b/>
        <u/>
        <sz val="9"/>
        <color indexed="8"/>
        <rFont val="Arial"/>
        <family val="2"/>
      </rPr>
      <t>ET</t>
    </r>
    <r>
      <rPr>
        <b/>
        <sz val="9"/>
        <color indexed="8"/>
        <rFont val="Arial"/>
        <family val="2"/>
      </rPr>
      <t xml:space="preserve"> Concentration maximale rédhibitoire</t>
    </r>
    <r>
      <rPr>
        <b/>
        <vertAlign val="superscript"/>
        <sz val="9"/>
        <color indexed="8"/>
        <rFont val="Arial"/>
        <family val="2"/>
      </rPr>
      <t>(5)</t>
    </r>
  </si>
  <si>
    <r>
      <t>Non-conformité au niveau des échantillons 
(selon les arrêtés bruxellois)</t>
    </r>
    <r>
      <rPr>
        <b/>
        <vertAlign val="superscript"/>
        <sz val="9"/>
        <color indexed="8"/>
        <rFont val="Arial"/>
        <family val="2"/>
      </rPr>
      <t>(6)</t>
    </r>
  </si>
  <si>
    <r>
      <t xml:space="preserve">Abattement insuffisant </t>
    </r>
    <r>
      <rPr>
        <u/>
        <sz val="9"/>
        <color indexed="8"/>
        <rFont val="Arial"/>
        <family val="2"/>
      </rPr>
      <t>et</t>
    </r>
    <r>
      <rPr>
        <sz val="9"/>
        <color indexed="8"/>
        <rFont val="Arial"/>
        <family val="2"/>
      </rPr>
      <t xml:space="preserve"> concentration trop élevée</t>
    </r>
    <r>
      <rPr>
        <vertAlign val="superscript"/>
        <sz val="9"/>
        <color indexed="8"/>
        <rFont val="Arial"/>
        <family val="2"/>
      </rPr>
      <t>(7)</t>
    </r>
  </si>
  <si>
    <r>
      <t>Dépassements des valeurs rédhibitoires</t>
    </r>
    <r>
      <rPr>
        <vertAlign val="superscript"/>
        <sz val="9"/>
        <color indexed="8"/>
        <rFont val="Arial"/>
        <family val="2"/>
      </rPr>
      <t>(8)</t>
    </r>
  </si>
  <si>
    <r>
      <rPr>
        <vertAlign val="superscript"/>
        <sz val="8"/>
        <color indexed="8"/>
        <rFont val="Arial"/>
        <family val="2"/>
      </rPr>
      <t>(1)</t>
    </r>
    <r>
      <rPr>
        <sz val="8"/>
        <color indexed="8"/>
        <rFont val="Arial"/>
        <family val="2"/>
      </rPr>
      <t xml:space="preserve"> Sur base des AGRBC du 23 mars 1994 et du 8 octobre 1998 relatifs au traitement des eaux urbaines résiduaires (le permis d'environnement est plus sévère que ces normes pour les jours de "temps sec" où on se situe dans le Domaine de Traitement Garanti (DTG) et introduit également des taux d'abattement minimaux pour la filière "temps pluie")</t>
    </r>
  </si>
  <si>
    <r>
      <rPr>
        <vertAlign val="superscript"/>
        <sz val="8"/>
        <color indexed="8"/>
        <rFont val="Arial"/>
        <family val="2"/>
      </rPr>
      <t>(2)</t>
    </r>
    <r>
      <rPr>
        <sz val="8"/>
        <color indexed="8"/>
        <rFont val="Arial"/>
        <family val="2"/>
      </rPr>
      <t xml:space="preserve"> Prescription facultative dans les arrêtés mais obligatoire dans le permis d'environnement pour les jours où on se situe dans le DTG</t>
    </r>
  </si>
  <si>
    <r>
      <rPr>
        <vertAlign val="superscript"/>
        <sz val="8"/>
        <color indexed="8"/>
        <rFont val="Arial"/>
        <family val="2"/>
      </rPr>
      <t>(4)</t>
    </r>
    <r>
      <rPr>
        <sz val="8"/>
        <color indexed="8"/>
        <rFont val="Arial"/>
        <family val="2"/>
      </rPr>
      <t xml:space="preserve"> Le DTG s'applique aux jours pour lesquels un ensemble de conditions relatives e.a. aux charges et aux débits entrants, à la composition moyenne et à la qualité de l'effluent à traiter est respecté.</t>
    </r>
  </si>
  <si>
    <r>
      <rPr>
        <vertAlign val="superscript"/>
        <sz val="8"/>
        <color indexed="8"/>
        <rFont val="Arial"/>
        <family val="2"/>
      </rPr>
      <t>(5)</t>
    </r>
    <r>
      <rPr>
        <sz val="8"/>
        <color indexed="8"/>
        <rFont val="Arial"/>
        <family val="2"/>
      </rPr>
      <t xml:space="preserve"> Les échantillons ne peuvent jamais s'écarter des valeurs paramétriques de plus de 100% pour la DBO et DCO et de plus de 150% pour les MES</t>
    </r>
  </si>
  <si>
    <r>
      <rPr>
        <vertAlign val="superscript"/>
        <sz val="8"/>
        <color indexed="8"/>
        <rFont val="Arial"/>
        <family val="2"/>
      </rPr>
      <t>(6)</t>
    </r>
    <r>
      <rPr>
        <sz val="8"/>
        <color indexed="8"/>
        <rFont val="Arial"/>
        <family val="2"/>
      </rPr>
      <t xml:space="preserve"> Totaux surestimés car incluant les non-conformités justifiées par des évènements météorologiques exceptionnels (cf. art.5 de l'AGRBC du 23/03/94) ainsi que les non-conformités de dépassement des valeurs rédhibitoires résultant de circonstances anormales d'exploitation (cf. art.4.b de l'AGRBC du 23/03/94)</t>
    </r>
  </si>
  <si>
    <r>
      <rPr>
        <vertAlign val="superscript"/>
        <sz val="8"/>
        <color indexed="8"/>
        <rFont val="Arial"/>
        <family val="2"/>
      </rPr>
      <t>(7)</t>
    </r>
    <r>
      <rPr>
        <sz val="8"/>
        <color indexed="8"/>
        <rFont val="Arial"/>
        <family val="2"/>
      </rPr>
      <t xml:space="preserve"> Total des échantillons qui, pour au moins un des paramètres mentionnés, ne respectent ni le taux d'abattement minimal ni la concentration maximale de sortie, déduction faite du nombre d'échantillons pouvant ne pas être conformes (égal à 25)</t>
    </r>
  </si>
  <si>
    <r>
      <rPr>
        <vertAlign val="superscript"/>
        <sz val="8"/>
        <color indexed="8"/>
        <rFont val="Arial"/>
        <family val="2"/>
      </rPr>
      <t xml:space="preserve">(8) </t>
    </r>
    <r>
      <rPr>
        <sz val="8"/>
        <color indexed="8"/>
        <rFont val="Arial"/>
        <family val="2"/>
      </rPr>
      <t>total des échantillons pour lesquels au moins un des paramètres mentionnés excède la concentration rédhibitoire (voir tableau précédent)</t>
    </r>
  </si>
  <si>
    <t>norme DBO</t>
  </si>
  <si>
    <t>norme DCO</t>
  </si>
  <si>
    <t>norme MES</t>
  </si>
  <si>
    <t>norme Ntot</t>
  </si>
  <si>
    <t>norme Ptot</t>
  </si>
  <si>
    <t>rouge si AGRBC (et PE) non respecté</t>
  </si>
  <si>
    <t>orange si AGRBC respecté, PE non respecté</t>
  </si>
  <si>
    <t>Concentration 2018//2016</t>
  </si>
  <si>
    <t>Taux 2018//2016</t>
  </si>
  <si>
    <t>Moyenne 2019-2021</t>
  </si>
  <si>
    <t>Moyenne 2016-2018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</si>
</sst>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b/>
      <sz val="9"/>
      <color indexed="8"/>
      <name val="Arial"/>
      <family val="2"/>
    </font>
    <font>
      <b/>
      <vertAlign val="superscript"/>
      <sz val="9"/>
      <color indexed="8"/>
      <name val="Arial"/>
      <family val="2"/>
    </font>
    <font>
      <b/>
      <u/>
      <sz val="9"/>
      <color indexed="8"/>
      <name val="Arial"/>
      <family val="2"/>
    </font>
    <font>
      <b/>
      <sz val="9"/>
      <color indexed="8"/>
      <name val="Arial"/>
      <family val="2"/>
    </font>
    <font>
      <vertAlign val="subscript"/>
      <sz val="9"/>
      <color indexed="8"/>
      <name val="Arial"/>
      <family val="2"/>
    </font>
    <font>
      <sz val="9"/>
      <name val="Arial"/>
      <family val="2"/>
    </font>
    <font>
      <u/>
      <sz val="9"/>
      <color indexed="8"/>
      <name val="Arial"/>
      <family val="2"/>
    </font>
    <font>
      <sz val="9"/>
      <color indexed="8"/>
      <name val="Arial"/>
      <family val="2"/>
    </font>
    <font>
      <vertAlign val="superscript"/>
      <sz val="9"/>
      <color indexed="8"/>
      <name val="Arial"/>
      <family val="2"/>
    </font>
    <font>
      <vertAlign val="superscript"/>
      <sz val="8"/>
      <color indexed="8"/>
      <name val="Arial"/>
      <family val="2"/>
    </font>
    <font>
      <sz val="8"/>
      <color indexed="8"/>
      <name val="Arial"/>
      <family val="2"/>
    </font>
    <font>
      <sz val="9"/>
      <color indexed="8"/>
      <name val="Calibri"/>
      <family val="2"/>
    </font>
    <font>
      <b/>
      <sz val="9"/>
      <color indexed="8"/>
      <name val="Arial"/>
      <family val="2"/>
    </font>
    <font>
      <sz val="9"/>
      <color indexed="8"/>
      <name val="Arial"/>
      <family val="2"/>
    </font>
    <font>
      <sz val="9"/>
      <color indexed="10"/>
      <name val="Arial"/>
      <family val="2"/>
    </font>
    <font>
      <sz val="8"/>
      <color indexed="8"/>
      <name val="Arial"/>
      <family val="2"/>
    </font>
    <font>
      <sz val="8"/>
      <name val="Calibri"/>
      <family val="2"/>
    </font>
    <font>
      <sz val="9"/>
      <color rgb="FFFFC000"/>
      <name val="Arial"/>
      <family val="2"/>
    </font>
    <font>
      <sz val="9"/>
      <color rgb="FFFFC000"/>
      <name val="Calibri"/>
      <family val="2"/>
    </font>
    <font>
      <sz val="9"/>
      <color rgb="FFFF0000"/>
      <name val="Calibri"/>
      <family val="2"/>
    </font>
    <font>
      <sz val="9"/>
      <color rgb="FFFF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C7DCE9"/>
        <bgColor indexed="64"/>
      </patternFill>
    </fill>
    <fill>
      <patternFill patternType="solid">
        <fgColor theme="8" tint="-0.249977111117893"/>
        <bgColor indexed="64"/>
      </patternFill>
    </fill>
    <fill>
      <patternFill patternType="solid">
        <fgColor rgb="FFFFFF00"/>
        <bgColor indexed="64"/>
      </patternFill>
    </fill>
  </fills>
  <borders count="8">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64"/>
      </right>
      <top style="thin">
        <color indexed="21"/>
      </top>
      <bottom style="thin">
        <color indexed="21"/>
      </bottom>
      <diagonal/>
    </border>
    <border>
      <left style="thin">
        <color indexed="64"/>
      </left>
      <right style="thin">
        <color indexed="64"/>
      </right>
      <top style="thin">
        <color indexed="21"/>
      </top>
      <bottom style="thin">
        <color indexed="21"/>
      </bottom>
      <diagonal/>
    </border>
    <border>
      <left style="thin">
        <color indexed="64"/>
      </left>
      <right style="thin">
        <color indexed="21"/>
      </right>
      <top style="thin">
        <color indexed="21"/>
      </top>
      <bottom style="thin">
        <color indexed="21"/>
      </bottom>
      <diagonal/>
    </border>
    <border>
      <left/>
      <right style="thin">
        <color indexed="21"/>
      </right>
      <top style="thin">
        <color indexed="21"/>
      </top>
      <bottom style="thin">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s>
  <cellStyleXfs count="1">
    <xf numFmtId="0" fontId="0" fillId="0" borderId="0"/>
  </cellStyleXfs>
  <cellXfs count="81">
    <xf numFmtId="0" fontId="0" fillId="0" borderId="0" xfId="0"/>
    <xf numFmtId="0" fontId="12" fillId="0" borderId="0" xfId="0" applyFont="1"/>
    <xf numFmtId="0" fontId="13" fillId="0" borderId="1" xfId="0" applyFont="1" applyBorder="1" applyAlignment="1">
      <alignment horizontal="center" vertical="center"/>
    </xf>
    <xf numFmtId="0" fontId="14" fillId="0" borderId="1" xfId="0" applyFont="1" applyBorder="1" applyAlignment="1">
      <alignment horizontal="center" vertical="center"/>
    </xf>
    <xf numFmtId="9" fontId="14" fillId="0" borderId="1" xfId="0" applyNumberFormat="1" applyFont="1" applyBorder="1" applyAlignment="1">
      <alignment horizontal="center" vertical="center"/>
    </xf>
    <xf numFmtId="0" fontId="14" fillId="0" borderId="1" xfId="0" applyFont="1" applyBorder="1"/>
    <xf numFmtId="0" fontId="13" fillId="0" borderId="1" xfId="0" applyFont="1" applyBorder="1" applyAlignment="1">
      <alignment horizontal="left"/>
    </xf>
    <xf numFmtId="0" fontId="14" fillId="0" borderId="1" xfId="0" quotePrefix="1" applyFont="1" applyBorder="1" applyAlignment="1">
      <alignment horizontal="right"/>
    </xf>
    <xf numFmtId="164" fontId="14" fillId="0" borderId="1" xfId="0" applyNumberFormat="1" applyFont="1" applyBorder="1"/>
    <xf numFmtId="164" fontId="14" fillId="0" borderId="1" xfId="0" quotePrefix="1" applyNumberFormat="1" applyFont="1" applyBorder="1" applyAlignment="1">
      <alignment horizontal="right"/>
    </xf>
    <xf numFmtId="164" fontId="15" fillId="0" borderId="1" xfId="0" applyNumberFormat="1" applyFont="1" applyBorder="1"/>
    <xf numFmtId="164" fontId="6" fillId="0" borderId="1" xfId="0" applyNumberFormat="1" applyFont="1" applyFill="1" applyBorder="1"/>
    <xf numFmtId="164" fontId="6" fillId="0" borderId="1" xfId="0" quotePrefix="1" applyNumberFormat="1" applyFont="1" applyFill="1" applyBorder="1" applyAlignment="1">
      <alignment horizontal="right"/>
    </xf>
    <xf numFmtId="0" fontId="14" fillId="0" borderId="1" xfId="0" applyFont="1" applyBorder="1" applyAlignment="1">
      <alignment horizontal="center" wrapText="1"/>
    </xf>
    <xf numFmtId="0" fontId="15" fillId="0" borderId="1" xfId="0" applyFont="1" applyBorder="1"/>
    <xf numFmtId="0" fontId="15" fillId="0" borderId="1" xfId="0" applyFont="1" applyFill="1" applyBorder="1"/>
    <xf numFmtId="0" fontId="13" fillId="0" borderId="0" xfId="0" quotePrefix="1"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xf numFmtId="0" fontId="4" fillId="0" borderId="1" xfId="0" applyFont="1" applyBorder="1" applyAlignment="1">
      <alignment horizontal="center" vertical="center" wrapText="1"/>
    </xf>
    <xf numFmtId="0" fontId="14" fillId="0" borderId="1" xfId="0" applyFont="1" applyBorder="1" applyAlignment="1">
      <alignment horizontal="center"/>
    </xf>
    <xf numFmtId="9" fontId="14" fillId="0" borderId="1" xfId="0" applyNumberFormat="1" applyFont="1" applyBorder="1" applyAlignment="1">
      <alignment horizontal="center"/>
    </xf>
    <xf numFmtId="9" fontId="14" fillId="0" borderId="1" xfId="0" applyNumberFormat="1" applyFont="1" applyBorder="1" applyAlignment="1">
      <alignment horizontal="center" wrapText="1"/>
    </xf>
    <xf numFmtId="0" fontId="13" fillId="0" borderId="1" xfId="0" quotePrefix="1" applyFont="1" applyBorder="1" applyAlignment="1">
      <alignment horizontal="center" vertical="center" wrapText="1"/>
    </xf>
    <xf numFmtId="164" fontId="6" fillId="0" borderId="1" xfId="0" applyNumberFormat="1" applyFont="1" applyBorder="1"/>
    <xf numFmtId="0" fontId="6" fillId="0" borderId="1" xfId="0" applyFont="1" applyBorder="1"/>
    <xf numFmtId="0" fontId="13" fillId="2" borderId="1" xfId="0" applyFont="1" applyFill="1" applyBorder="1"/>
    <xf numFmtId="0" fontId="14" fillId="2" borderId="1" xfId="0" applyFont="1" applyFill="1" applyBorder="1" applyAlignment="1">
      <alignment horizontal="center" vertical="center"/>
    </xf>
    <xf numFmtId="0" fontId="14" fillId="2" borderId="1" xfId="0" applyFont="1" applyFill="1" applyBorder="1" applyAlignment="1">
      <alignment horizontal="center" wrapText="1"/>
    </xf>
    <xf numFmtId="0" fontId="13" fillId="2" borderId="1" xfId="0" applyFont="1" applyFill="1" applyBorder="1" applyAlignment="1">
      <alignment vertical="center" wrapText="1"/>
    </xf>
    <xf numFmtId="0" fontId="13" fillId="2" borderId="1" xfId="0" applyFont="1" applyFill="1" applyBorder="1" applyAlignment="1">
      <alignment horizontal="center" vertical="center"/>
    </xf>
    <xf numFmtId="0" fontId="13" fillId="0" borderId="1" xfId="0" applyFont="1" applyBorder="1" applyAlignment="1">
      <alignment horizontal="left"/>
    </xf>
    <xf numFmtId="164" fontId="8" fillId="0" borderId="1" xfId="0" quotePrefix="1" applyNumberFormat="1" applyFont="1" applyBorder="1" applyAlignment="1">
      <alignment horizontal="right"/>
    </xf>
    <xf numFmtId="2" fontId="15" fillId="0" borderId="1" xfId="0" applyNumberFormat="1" applyFont="1" applyBorder="1"/>
    <xf numFmtId="2" fontId="15" fillId="0" borderId="1" xfId="0" applyNumberFormat="1" applyFont="1" applyFill="1" applyBorder="1"/>
    <xf numFmtId="2" fontId="6" fillId="0" borderId="1" xfId="0" applyNumberFormat="1" applyFont="1" applyFill="1" applyBorder="1"/>
    <xf numFmtId="165" fontId="14" fillId="0" borderId="1" xfId="0" applyNumberFormat="1" applyFont="1" applyBorder="1"/>
    <xf numFmtId="165" fontId="15" fillId="0" borderId="1" xfId="0" quotePrefix="1" applyNumberFormat="1" applyFont="1" applyBorder="1" applyAlignment="1">
      <alignment horizontal="right"/>
    </xf>
    <xf numFmtId="165" fontId="15" fillId="0" borderId="1" xfId="0" applyNumberFormat="1" applyFont="1" applyBorder="1"/>
    <xf numFmtId="165" fontId="6" fillId="0" borderId="1" xfId="0" applyNumberFormat="1" applyFont="1" applyBorder="1"/>
    <xf numFmtId="165" fontId="14" fillId="0" borderId="1" xfId="0" quotePrefix="1" applyNumberFormat="1" applyFont="1" applyBorder="1" applyAlignment="1">
      <alignment horizontal="right"/>
    </xf>
    <xf numFmtId="165" fontId="8" fillId="0" borderId="1" xfId="0" quotePrefix="1" applyNumberFormat="1" applyFont="1" applyBorder="1" applyAlignment="1">
      <alignment horizontal="right"/>
    </xf>
    <xf numFmtId="165" fontId="18" fillId="0" borderId="1" xfId="0" applyNumberFormat="1" applyFont="1" applyBorder="1"/>
    <xf numFmtId="0" fontId="19" fillId="0" borderId="0" xfId="0" applyFont="1"/>
    <xf numFmtId="0" fontId="20" fillId="0" borderId="0" xfId="0" applyFont="1"/>
    <xf numFmtId="9" fontId="12" fillId="0" borderId="0" xfId="0" applyNumberFormat="1" applyFont="1"/>
    <xf numFmtId="0" fontId="13" fillId="0" borderId="1" xfId="0" applyFont="1" applyBorder="1" applyAlignment="1">
      <alignment horizontal="left"/>
    </xf>
    <xf numFmtId="0" fontId="13" fillId="0" borderId="1" xfId="0" applyFont="1" applyBorder="1" applyAlignment="1">
      <alignment horizontal="left"/>
    </xf>
    <xf numFmtId="2" fontId="6" fillId="0" borderId="5" xfId="0" applyNumberFormat="1" applyFont="1" applyFill="1" applyBorder="1"/>
    <xf numFmtId="2" fontId="21" fillId="0" borderId="5" xfId="0" applyNumberFormat="1" applyFont="1" applyFill="1" applyBorder="1"/>
    <xf numFmtId="0" fontId="13" fillId="0" borderId="1" xfId="0" applyFont="1" applyBorder="1" applyAlignment="1">
      <alignment horizontal="left"/>
    </xf>
    <xf numFmtId="0" fontId="13" fillId="0" borderId="6" xfId="0" applyFont="1" applyBorder="1" applyAlignment="1">
      <alignment horizontal="left"/>
    </xf>
    <xf numFmtId="164" fontId="14" fillId="0" borderId="7" xfId="0" applyNumberFormat="1" applyFont="1" applyBorder="1"/>
    <xf numFmtId="0" fontId="1" fillId="0" borderId="6" xfId="0" applyFont="1" applyBorder="1" applyAlignment="1">
      <alignment horizontal="left"/>
    </xf>
    <xf numFmtId="0" fontId="8" fillId="0" borderId="6" xfId="0" applyFont="1" applyBorder="1" applyAlignment="1">
      <alignment horizontal="left"/>
    </xf>
    <xf numFmtId="9" fontId="14" fillId="0" borderId="7" xfId="0" applyNumberFormat="1" applyFont="1" applyBorder="1"/>
    <xf numFmtId="0" fontId="13" fillId="0" borderId="1" xfId="0" applyFont="1" applyBorder="1" applyAlignment="1">
      <alignment horizontal="left"/>
    </xf>
    <xf numFmtId="0" fontId="13" fillId="0" borderId="1" xfId="0" applyFont="1" applyBorder="1" applyAlignment="1">
      <alignment horizontal="left"/>
    </xf>
    <xf numFmtId="164" fontId="14" fillId="0" borderId="0" xfId="0" applyNumberFormat="1" applyFont="1" applyBorder="1"/>
    <xf numFmtId="2" fontId="21" fillId="0" borderId="0" xfId="0" applyNumberFormat="1" applyFont="1" applyFill="1" applyBorder="1"/>
    <xf numFmtId="0" fontId="1" fillId="3" borderId="6" xfId="0" applyFont="1" applyFill="1" applyBorder="1" applyAlignment="1">
      <alignment horizontal="left"/>
    </xf>
    <xf numFmtId="165" fontId="14" fillId="3" borderId="1" xfId="0" applyNumberFormat="1" applyFont="1" applyFill="1" applyBorder="1"/>
    <xf numFmtId="0" fontId="1" fillId="3" borderId="1" xfId="0" applyFont="1" applyFill="1" applyBorder="1" applyAlignment="1">
      <alignment horizontal="left"/>
    </xf>
    <xf numFmtId="164" fontId="14" fillId="3" borderId="0" xfId="0" applyNumberFormat="1" applyFont="1" applyFill="1" applyBorder="1"/>
    <xf numFmtId="0" fontId="13" fillId="4" borderId="1" xfId="0" applyFont="1" applyFill="1" applyBorder="1" applyAlignment="1">
      <alignment horizontal="left"/>
    </xf>
    <xf numFmtId="165" fontId="14" fillId="4" borderId="1" xfId="0" applyNumberFormat="1" applyFont="1" applyFill="1" applyBorder="1"/>
    <xf numFmtId="0" fontId="1" fillId="4" borderId="6" xfId="0" applyFont="1" applyFill="1" applyBorder="1" applyAlignment="1">
      <alignment horizontal="left"/>
    </xf>
    <xf numFmtId="9" fontId="14" fillId="4" borderId="0" xfId="0" applyNumberFormat="1" applyFont="1" applyFill="1" applyBorder="1"/>
    <xf numFmtId="0" fontId="16" fillId="0" borderId="1" xfId="0" quotePrefix="1" applyFont="1" applyBorder="1" applyAlignment="1">
      <alignment horizontal="left" vertical="center" wrapText="1"/>
    </xf>
    <xf numFmtId="0" fontId="13" fillId="0" borderId="1" xfId="0" applyFont="1" applyBorder="1" applyAlignment="1">
      <alignment horizontal="left"/>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6" fillId="0" borderId="2" xfId="0" quotePrefix="1" applyFont="1" applyBorder="1" applyAlignment="1">
      <alignment horizontal="left" vertical="center" wrapText="1"/>
    </xf>
    <xf numFmtId="0" fontId="16" fillId="0" borderId="3" xfId="0" quotePrefix="1" applyFont="1" applyBorder="1" applyAlignment="1">
      <alignment horizontal="left" vertical="center" wrapText="1"/>
    </xf>
    <xf numFmtId="0" fontId="16" fillId="0" borderId="4" xfId="0" quotePrefix="1" applyFont="1" applyBorder="1" applyAlignment="1">
      <alignment horizontal="left" vertical="center" wrapText="1"/>
    </xf>
    <xf numFmtId="164" fontId="6" fillId="0" borderId="1" xfId="0" quotePrefix="1" applyNumberFormat="1" applyFont="1" applyFill="1" applyBorder="1" applyAlignment="1">
      <alignment horizontal="center" vertical="center"/>
    </xf>
    <xf numFmtId="164" fontId="6" fillId="0" borderId="1" xfId="0" quotePrefix="1" applyNumberFormat="1" applyFont="1" applyBorder="1" applyAlignment="1">
      <alignment horizontal="center" vertical="center"/>
    </xf>
    <xf numFmtId="0" fontId="13" fillId="2" borderId="1" xfId="0" applyFont="1" applyFill="1" applyBorder="1" applyAlignment="1">
      <alignment horizontal="center" vertical="center" wrapText="1"/>
    </xf>
    <xf numFmtId="0" fontId="14"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quotePrefix="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95959"/>
      <color rgb="FFD9D9D9"/>
      <color rgb="FF46AAC5"/>
      <color rgb="FF7D60A0"/>
      <color rgb="FF98B954"/>
      <color rgb="FFBE4B48"/>
      <color rgb="FF4A7EBB"/>
      <color rgb="FF0070C0"/>
      <color rgb="FFC7D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alcChain" Target="calcChain.xml"/><Relationship Id="rId5" Type="http://schemas.openxmlformats.org/officeDocument/2006/relationships/chartsheet" Target="chartsheets/sheet4.xml"/><Relationship Id="rId1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Concentration (mg/l)</a:t>
            </a:r>
          </a:p>
        </c:rich>
      </c:tx>
      <c:layout>
        <c:manualLayout>
          <c:xMode val="edge"/>
          <c:yMode val="edge"/>
          <c:x val="0.13038540594725087"/>
          <c:y val="5.1703171684249136E-3"/>
        </c:manualLayout>
      </c:layout>
      <c:overlay val="0"/>
    </c:title>
    <c:autoTitleDeleted val="0"/>
    <c:plotArea>
      <c:layout>
        <c:manualLayout>
          <c:layoutTarget val="inner"/>
          <c:xMode val="edge"/>
          <c:yMode val="edge"/>
          <c:x val="5.2325025821775895E-2"/>
          <c:y val="0.11433281128057357"/>
          <c:w val="0.4032767481427928"/>
          <c:h val="0.73969614671267003"/>
        </c:manualLayout>
      </c:layout>
      <c:lineChart>
        <c:grouping val="standard"/>
        <c:varyColors val="0"/>
        <c:ser>
          <c:idx val="0"/>
          <c:order val="0"/>
          <c:tx>
            <c:strRef>
              <c:f>data_NORD!$B$1</c:f>
              <c:strCache>
                <c:ptCount val="1"/>
                <c:pt idx="0">
                  <c:v>DBO</c:v>
                </c:pt>
              </c:strCache>
            </c:strRef>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data_NORD!$B$35:$B$49</c:f>
              <c:numCache>
                <c:formatCode>0.0</c:formatCode>
                <c:ptCount val="15"/>
                <c:pt idx="0">
                  <c:v>8.947832817337467</c:v>
                </c:pt>
                <c:pt idx="1">
                  <c:v>6.3186301369863003</c:v>
                </c:pt>
                <c:pt idx="2">
                  <c:v>7.3144192634560943</c:v>
                </c:pt>
                <c:pt idx="3">
                  <c:v>4.8270958904109564</c:v>
                </c:pt>
                <c:pt idx="4">
                  <c:v>3.5439178082191778</c:v>
                </c:pt>
                <c:pt idx="5">
                  <c:v>3.6036338797814191</c:v>
                </c:pt>
                <c:pt idx="6">
                  <c:v>3.6552054794520563</c:v>
                </c:pt>
                <c:pt idx="7">
                  <c:v>3.3983835616438345</c:v>
                </c:pt>
                <c:pt idx="8">
                  <c:v>3.24</c:v>
                </c:pt>
                <c:pt idx="9">
                  <c:v>3.32</c:v>
                </c:pt>
                <c:pt idx="10">
                  <c:v>3.7051780821917792</c:v>
                </c:pt>
                <c:pt idx="11">
                  <c:v>3.7070410958904088</c:v>
                </c:pt>
                <c:pt idx="12">
                  <c:v>3.5698821917808301</c:v>
                </c:pt>
                <c:pt idx="13">
                  <c:v>3.6785027322404487</c:v>
                </c:pt>
                <c:pt idx="14">
                  <c:v>3.8531150684931594</c:v>
                </c:pt>
              </c:numCache>
            </c:numRef>
          </c:val>
          <c:smooth val="0"/>
          <c:extLst>
            <c:ext xmlns:c16="http://schemas.microsoft.com/office/drawing/2014/chart" uri="{C3380CC4-5D6E-409C-BE32-E72D297353CC}">
              <c16:uniqueId val="{00000000-CBCE-4FD9-83FC-68AE63140379}"/>
            </c:ext>
          </c:extLst>
        </c:ser>
        <c:ser>
          <c:idx val="1"/>
          <c:order val="1"/>
          <c:tx>
            <c:strRef>
              <c:f>data_NORD!$C$1</c:f>
              <c:strCache>
                <c:ptCount val="1"/>
                <c:pt idx="0">
                  <c:v>DCO</c:v>
                </c:pt>
              </c:strCache>
            </c:strRef>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data_NORD!$C$35:$C$49</c:f>
              <c:numCache>
                <c:formatCode>0.0</c:formatCode>
                <c:ptCount val="15"/>
                <c:pt idx="0">
                  <c:v>60.981009174311929</c:v>
                </c:pt>
                <c:pt idx="1">
                  <c:v>50.37939726027399</c:v>
                </c:pt>
                <c:pt idx="2">
                  <c:v>53.992719546742229</c:v>
                </c:pt>
                <c:pt idx="3">
                  <c:v>47.219917808219172</c:v>
                </c:pt>
                <c:pt idx="4">
                  <c:v>39.358767123287663</c:v>
                </c:pt>
                <c:pt idx="5">
                  <c:v>41.658278688524568</c:v>
                </c:pt>
                <c:pt idx="6">
                  <c:v>42.056328767123269</c:v>
                </c:pt>
                <c:pt idx="7">
                  <c:v>37.416136986301311</c:v>
                </c:pt>
                <c:pt idx="8">
                  <c:v>37.18</c:v>
                </c:pt>
                <c:pt idx="9">
                  <c:v>36.409999999999997</c:v>
                </c:pt>
                <c:pt idx="10">
                  <c:v>42.627369863013691</c:v>
                </c:pt>
                <c:pt idx="11">
                  <c:v>45.773589041095882</c:v>
                </c:pt>
                <c:pt idx="12">
                  <c:v>47.228260273972609</c:v>
                </c:pt>
                <c:pt idx="13">
                  <c:v>46.138196721311459</c:v>
                </c:pt>
                <c:pt idx="14">
                  <c:v>51.878572602739744</c:v>
                </c:pt>
              </c:numCache>
            </c:numRef>
          </c:val>
          <c:smooth val="0"/>
          <c:extLst>
            <c:ext xmlns:c16="http://schemas.microsoft.com/office/drawing/2014/chart" uri="{C3380CC4-5D6E-409C-BE32-E72D297353CC}">
              <c16:uniqueId val="{00000001-CBCE-4FD9-83FC-68AE63140379}"/>
            </c:ext>
          </c:extLst>
        </c:ser>
        <c:ser>
          <c:idx val="2"/>
          <c:order val="2"/>
          <c:tx>
            <c:v>MES</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data_NORD!$D$35:$D$49</c:f>
              <c:numCache>
                <c:formatCode>0.0</c:formatCode>
                <c:ptCount val="15"/>
                <c:pt idx="0">
                  <c:v>30.757217125382255</c:v>
                </c:pt>
                <c:pt idx="1">
                  <c:v>23.302739726027397</c:v>
                </c:pt>
                <c:pt idx="2">
                  <c:v>29.01254957507085</c:v>
                </c:pt>
                <c:pt idx="3">
                  <c:v>15.803972602739721</c:v>
                </c:pt>
                <c:pt idx="4">
                  <c:v>7.9721643835616494</c:v>
                </c:pt>
                <c:pt idx="5">
                  <c:v>9.5749726775956301</c:v>
                </c:pt>
                <c:pt idx="6">
                  <c:v>11.931424657534249</c:v>
                </c:pt>
                <c:pt idx="7">
                  <c:v>9.1342465753424626</c:v>
                </c:pt>
                <c:pt idx="8">
                  <c:v>9.77</c:v>
                </c:pt>
                <c:pt idx="9">
                  <c:v>8.61</c:v>
                </c:pt>
                <c:pt idx="10">
                  <c:v>10.702465753424656</c:v>
                </c:pt>
                <c:pt idx="11">
                  <c:v>13.314739726027405</c:v>
                </c:pt>
                <c:pt idx="12">
                  <c:v>15.058054246575333</c:v>
                </c:pt>
                <c:pt idx="13">
                  <c:v>13.287295081967219</c:v>
                </c:pt>
                <c:pt idx="14">
                  <c:v>15.626082191780823</c:v>
                </c:pt>
              </c:numCache>
            </c:numRef>
          </c:val>
          <c:smooth val="0"/>
          <c:extLst>
            <c:ext xmlns:c16="http://schemas.microsoft.com/office/drawing/2014/chart" uri="{C3380CC4-5D6E-409C-BE32-E72D297353CC}">
              <c16:uniqueId val="{00000002-CBCE-4FD9-83FC-68AE63140379}"/>
            </c:ext>
          </c:extLst>
        </c:ser>
        <c:ser>
          <c:idx val="3"/>
          <c:order val="3"/>
          <c:tx>
            <c:v>Nt</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data_NORD!$E$35:$E$49</c:f>
              <c:numCache>
                <c:formatCode>0.0</c:formatCode>
                <c:ptCount val="15"/>
                <c:pt idx="0">
                  <c:v>12.050341614906831</c:v>
                </c:pt>
                <c:pt idx="1">
                  <c:v>11.09706849315068</c:v>
                </c:pt>
                <c:pt idx="2">
                  <c:v>10.354362606232288</c:v>
                </c:pt>
                <c:pt idx="3">
                  <c:v>8.5256986301369846</c:v>
                </c:pt>
                <c:pt idx="4">
                  <c:v>6.1639726027397232</c:v>
                </c:pt>
                <c:pt idx="5">
                  <c:v>6.3960109289617524</c:v>
                </c:pt>
                <c:pt idx="6">
                  <c:v>6.6627397260273984</c:v>
                </c:pt>
                <c:pt idx="7">
                  <c:v>6.2516986301369837</c:v>
                </c:pt>
                <c:pt idx="8">
                  <c:v>6.09</c:v>
                </c:pt>
                <c:pt idx="9">
                  <c:v>6.67</c:v>
                </c:pt>
                <c:pt idx="10">
                  <c:v>6.720794520547944</c:v>
                </c:pt>
                <c:pt idx="11">
                  <c:v>5.8187397260273981</c:v>
                </c:pt>
                <c:pt idx="12">
                  <c:v>6.9562158904109621</c:v>
                </c:pt>
                <c:pt idx="13">
                  <c:v>7.1453267759562822</c:v>
                </c:pt>
                <c:pt idx="14">
                  <c:v>7.4515005479452006</c:v>
                </c:pt>
              </c:numCache>
            </c:numRef>
          </c:val>
          <c:smooth val="0"/>
          <c:extLst>
            <c:ext xmlns:c16="http://schemas.microsoft.com/office/drawing/2014/chart" uri="{C3380CC4-5D6E-409C-BE32-E72D297353CC}">
              <c16:uniqueId val="{00000003-CBCE-4FD9-83FC-68AE63140379}"/>
            </c:ext>
          </c:extLst>
        </c:ser>
        <c:ser>
          <c:idx val="4"/>
          <c:order val="4"/>
          <c:tx>
            <c:v>Pt</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data_NORD!$F$35:$F$49</c:f>
              <c:numCache>
                <c:formatCode>0.00</c:formatCode>
                <c:ptCount val="15"/>
                <c:pt idx="0">
                  <c:v>1.203749999999999</c:v>
                </c:pt>
                <c:pt idx="1">
                  <c:v>1.2663835616438359</c:v>
                </c:pt>
                <c:pt idx="2">
                  <c:v>1.6475920679886689</c:v>
                </c:pt>
                <c:pt idx="3">
                  <c:v>0.98372602739726012</c:v>
                </c:pt>
                <c:pt idx="4">
                  <c:v>0.76805479452054837</c:v>
                </c:pt>
                <c:pt idx="5">
                  <c:v>0.85759562841530068</c:v>
                </c:pt>
                <c:pt idx="6">
                  <c:v>0.88424657534246587</c:v>
                </c:pt>
                <c:pt idx="7">
                  <c:v>0.78810958904109607</c:v>
                </c:pt>
                <c:pt idx="8">
                  <c:v>0.86</c:v>
                </c:pt>
                <c:pt idx="9">
                  <c:v>0.8</c:v>
                </c:pt>
                <c:pt idx="10">
                  <c:v>0.91263013698630091</c:v>
                </c:pt>
                <c:pt idx="11">
                  <c:v>1.0901095890410961</c:v>
                </c:pt>
                <c:pt idx="12">
                  <c:v>1.0136156164383565</c:v>
                </c:pt>
                <c:pt idx="13">
                  <c:v>0.87382486338797816</c:v>
                </c:pt>
                <c:pt idx="14">
                  <c:v>0.91084931506849309</c:v>
                </c:pt>
              </c:numCache>
            </c:numRef>
          </c:val>
          <c:smooth val="0"/>
          <c:extLst>
            <c:ext xmlns:c16="http://schemas.microsoft.com/office/drawing/2014/chart" uri="{C3380CC4-5D6E-409C-BE32-E72D297353CC}">
              <c16:uniqueId val="{00000004-CBCE-4FD9-83FC-68AE63140379}"/>
            </c:ext>
          </c:extLst>
        </c:ser>
        <c:dLbls>
          <c:showLegendKey val="0"/>
          <c:showVal val="0"/>
          <c:showCatName val="0"/>
          <c:showSerName val="0"/>
          <c:showPercent val="0"/>
          <c:showBubbleSize val="0"/>
        </c:dLbls>
        <c:marker val="1"/>
        <c:smooth val="0"/>
        <c:axId val="601395320"/>
        <c:axId val="601395712"/>
      </c:lineChart>
      <c:catAx>
        <c:axId val="601395320"/>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5712"/>
        <c:crosses val="autoZero"/>
        <c:auto val="1"/>
        <c:lblAlgn val="ctr"/>
        <c:lblOffset val="100"/>
        <c:noMultiLvlLbl val="0"/>
      </c:catAx>
      <c:valAx>
        <c:axId val="601395712"/>
        <c:scaling>
          <c:orientation val="minMax"/>
          <c:max val="110"/>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5320"/>
        <c:crosses val="autoZero"/>
        <c:crossBetween val="between"/>
        <c:majorUnit val="10"/>
      </c:valAx>
    </c:plotArea>
    <c:legend>
      <c:legendPos val="r"/>
      <c:layout>
        <c:manualLayout>
          <c:xMode val="edge"/>
          <c:yMode val="edge"/>
          <c:x val="0.45794372242457054"/>
          <c:y val="0.30141809179470663"/>
          <c:w val="0.1262428811657699"/>
          <c:h val="0.44111151234219848"/>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Concentratie (mg/l)</a:t>
            </a:r>
          </a:p>
        </c:rich>
      </c:tx>
      <c:layout>
        <c:manualLayout>
          <c:xMode val="edge"/>
          <c:yMode val="edge"/>
          <c:x val="0.13038540594725087"/>
          <c:y val="5.1703171684249136E-3"/>
        </c:manualLayout>
      </c:layout>
      <c:overlay val="0"/>
    </c:title>
    <c:autoTitleDeleted val="0"/>
    <c:plotArea>
      <c:layout>
        <c:manualLayout>
          <c:layoutTarget val="inner"/>
          <c:xMode val="edge"/>
          <c:yMode val="edge"/>
          <c:x val="5.2325025821775895E-2"/>
          <c:y val="0.11433281128057357"/>
          <c:w val="0.4032767481427928"/>
          <c:h val="0.74485487719378063"/>
        </c:manualLayout>
      </c:layout>
      <c:lineChart>
        <c:grouping val="standard"/>
        <c:varyColors val="0"/>
        <c:ser>
          <c:idx val="0"/>
          <c:order val="0"/>
          <c:tx>
            <c:v>BZV</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data_NORD!$B$35:$B$49</c:f>
              <c:numCache>
                <c:formatCode>0.0</c:formatCode>
                <c:ptCount val="15"/>
                <c:pt idx="0">
                  <c:v>8.947832817337467</c:v>
                </c:pt>
                <c:pt idx="1">
                  <c:v>6.3186301369863003</c:v>
                </c:pt>
                <c:pt idx="2">
                  <c:v>7.3144192634560943</c:v>
                </c:pt>
                <c:pt idx="3">
                  <c:v>4.8270958904109564</c:v>
                </c:pt>
                <c:pt idx="4">
                  <c:v>3.5439178082191778</c:v>
                </c:pt>
                <c:pt idx="5">
                  <c:v>3.6036338797814191</c:v>
                </c:pt>
                <c:pt idx="6">
                  <c:v>3.6552054794520563</c:v>
                </c:pt>
                <c:pt idx="7">
                  <c:v>3.3983835616438345</c:v>
                </c:pt>
                <c:pt idx="8">
                  <c:v>3.24</c:v>
                </c:pt>
                <c:pt idx="9">
                  <c:v>3.32</c:v>
                </c:pt>
                <c:pt idx="10">
                  <c:v>3.7051780821917792</c:v>
                </c:pt>
                <c:pt idx="11">
                  <c:v>3.7070410958904088</c:v>
                </c:pt>
                <c:pt idx="12">
                  <c:v>3.5698821917808301</c:v>
                </c:pt>
                <c:pt idx="13">
                  <c:v>3.6785027322404487</c:v>
                </c:pt>
                <c:pt idx="14">
                  <c:v>3.8531150684931594</c:v>
                </c:pt>
              </c:numCache>
            </c:numRef>
          </c:val>
          <c:smooth val="0"/>
          <c:extLst>
            <c:ext xmlns:c16="http://schemas.microsoft.com/office/drawing/2014/chart" uri="{C3380CC4-5D6E-409C-BE32-E72D297353CC}">
              <c16:uniqueId val="{00000000-A12E-4599-B550-3E3ADD6E5E4D}"/>
            </c:ext>
          </c:extLst>
        </c:ser>
        <c:ser>
          <c:idx val="1"/>
          <c:order val="1"/>
          <c:tx>
            <c:v>CZV</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data_NORD!$C$35:$C$49</c:f>
              <c:numCache>
                <c:formatCode>0.0</c:formatCode>
                <c:ptCount val="15"/>
                <c:pt idx="0">
                  <c:v>60.981009174311929</c:v>
                </c:pt>
                <c:pt idx="1">
                  <c:v>50.37939726027399</c:v>
                </c:pt>
                <c:pt idx="2">
                  <c:v>53.992719546742229</c:v>
                </c:pt>
                <c:pt idx="3">
                  <c:v>47.219917808219172</c:v>
                </c:pt>
                <c:pt idx="4">
                  <c:v>39.358767123287663</c:v>
                </c:pt>
                <c:pt idx="5">
                  <c:v>41.658278688524568</c:v>
                </c:pt>
                <c:pt idx="6">
                  <c:v>42.056328767123269</c:v>
                </c:pt>
                <c:pt idx="7">
                  <c:v>37.416136986301311</c:v>
                </c:pt>
                <c:pt idx="8">
                  <c:v>37.18</c:v>
                </c:pt>
                <c:pt idx="9">
                  <c:v>36.409999999999997</c:v>
                </c:pt>
                <c:pt idx="10">
                  <c:v>42.627369863013691</c:v>
                </c:pt>
                <c:pt idx="11">
                  <c:v>45.773589041095882</c:v>
                </c:pt>
                <c:pt idx="12">
                  <c:v>47.228260273972609</c:v>
                </c:pt>
                <c:pt idx="13">
                  <c:v>46.138196721311459</c:v>
                </c:pt>
                <c:pt idx="14">
                  <c:v>51.878572602739744</c:v>
                </c:pt>
              </c:numCache>
            </c:numRef>
          </c:val>
          <c:smooth val="0"/>
          <c:extLst>
            <c:ext xmlns:c16="http://schemas.microsoft.com/office/drawing/2014/chart" uri="{C3380CC4-5D6E-409C-BE32-E72D297353CC}">
              <c16:uniqueId val="{00000001-A12E-4599-B550-3E3ADD6E5E4D}"/>
            </c:ext>
          </c:extLst>
        </c:ser>
        <c:ser>
          <c:idx val="2"/>
          <c:order val="2"/>
          <c:tx>
            <c:v>ZS</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data_NORD!$D$35:$D$49</c:f>
              <c:numCache>
                <c:formatCode>0.0</c:formatCode>
                <c:ptCount val="15"/>
                <c:pt idx="0">
                  <c:v>30.757217125382255</c:v>
                </c:pt>
                <c:pt idx="1">
                  <c:v>23.302739726027397</c:v>
                </c:pt>
                <c:pt idx="2">
                  <c:v>29.01254957507085</c:v>
                </c:pt>
                <c:pt idx="3">
                  <c:v>15.803972602739721</c:v>
                </c:pt>
                <c:pt idx="4">
                  <c:v>7.9721643835616494</c:v>
                </c:pt>
                <c:pt idx="5">
                  <c:v>9.5749726775956301</c:v>
                </c:pt>
                <c:pt idx="6">
                  <c:v>11.931424657534249</c:v>
                </c:pt>
                <c:pt idx="7">
                  <c:v>9.1342465753424626</c:v>
                </c:pt>
                <c:pt idx="8">
                  <c:v>9.77</c:v>
                </c:pt>
                <c:pt idx="9">
                  <c:v>8.61</c:v>
                </c:pt>
                <c:pt idx="10">
                  <c:v>10.702465753424656</c:v>
                </c:pt>
                <c:pt idx="11">
                  <c:v>13.314739726027405</c:v>
                </c:pt>
                <c:pt idx="12">
                  <c:v>15.058054246575333</c:v>
                </c:pt>
                <c:pt idx="13">
                  <c:v>13.287295081967219</c:v>
                </c:pt>
                <c:pt idx="14">
                  <c:v>15.626082191780823</c:v>
                </c:pt>
              </c:numCache>
            </c:numRef>
          </c:val>
          <c:smooth val="0"/>
          <c:extLst>
            <c:ext xmlns:c16="http://schemas.microsoft.com/office/drawing/2014/chart" uri="{C3380CC4-5D6E-409C-BE32-E72D297353CC}">
              <c16:uniqueId val="{00000002-A12E-4599-B550-3E3ADD6E5E4D}"/>
            </c:ext>
          </c:extLst>
        </c:ser>
        <c:ser>
          <c:idx val="3"/>
          <c:order val="3"/>
          <c:tx>
            <c:v>Nt</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data_NORD!$E$35:$E$49</c:f>
              <c:numCache>
                <c:formatCode>0.0</c:formatCode>
                <c:ptCount val="15"/>
                <c:pt idx="0">
                  <c:v>12.050341614906831</c:v>
                </c:pt>
                <c:pt idx="1">
                  <c:v>11.09706849315068</c:v>
                </c:pt>
                <c:pt idx="2">
                  <c:v>10.354362606232288</c:v>
                </c:pt>
                <c:pt idx="3">
                  <c:v>8.5256986301369846</c:v>
                </c:pt>
                <c:pt idx="4">
                  <c:v>6.1639726027397232</c:v>
                </c:pt>
                <c:pt idx="5">
                  <c:v>6.3960109289617524</c:v>
                </c:pt>
                <c:pt idx="6">
                  <c:v>6.6627397260273984</c:v>
                </c:pt>
                <c:pt idx="7">
                  <c:v>6.2516986301369837</c:v>
                </c:pt>
                <c:pt idx="8">
                  <c:v>6.09</c:v>
                </c:pt>
                <c:pt idx="9">
                  <c:v>6.67</c:v>
                </c:pt>
                <c:pt idx="10">
                  <c:v>6.720794520547944</c:v>
                </c:pt>
                <c:pt idx="11">
                  <c:v>5.8187397260273981</c:v>
                </c:pt>
                <c:pt idx="12">
                  <c:v>6.9562158904109621</c:v>
                </c:pt>
                <c:pt idx="13">
                  <c:v>7.1453267759562822</c:v>
                </c:pt>
                <c:pt idx="14">
                  <c:v>7.4515005479452006</c:v>
                </c:pt>
              </c:numCache>
            </c:numRef>
          </c:val>
          <c:smooth val="0"/>
          <c:extLst>
            <c:ext xmlns:c16="http://schemas.microsoft.com/office/drawing/2014/chart" uri="{C3380CC4-5D6E-409C-BE32-E72D297353CC}">
              <c16:uniqueId val="{00000003-A12E-4599-B550-3E3ADD6E5E4D}"/>
            </c:ext>
          </c:extLst>
        </c:ser>
        <c:ser>
          <c:idx val="4"/>
          <c:order val="4"/>
          <c:tx>
            <c:v>Pt</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data_NORD!$F$35:$F$49</c:f>
              <c:numCache>
                <c:formatCode>0.00</c:formatCode>
                <c:ptCount val="15"/>
                <c:pt idx="0">
                  <c:v>1.203749999999999</c:v>
                </c:pt>
                <c:pt idx="1">
                  <c:v>1.2663835616438359</c:v>
                </c:pt>
                <c:pt idx="2">
                  <c:v>1.6475920679886689</c:v>
                </c:pt>
                <c:pt idx="3">
                  <c:v>0.98372602739726012</c:v>
                </c:pt>
                <c:pt idx="4">
                  <c:v>0.76805479452054837</c:v>
                </c:pt>
                <c:pt idx="5">
                  <c:v>0.85759562841530068</c:v>
                </c:pt>
                <c:pt idx="6">
                  <c:v>0.88424657534246587</c:v>
                </c:pt>
                <c:pt idx="7">
                  <c:v>0.78810958904109607</c:v>
                </c:pt>
                <c:pt idx="8">
                  <c:v>0.86</c:v>
                </c:pt>
                <c:pt idx="9">
                  <c:v>0.8</c:v>
                </c:pt>
                <c:pt idx="10">
                  <c:v>0.91263013698630091</c:v>
                </c:pt>
                <c:pt idx="11">
                  <c:v>1.0901095890410961</c:v>
                </c:pt>
                <c:pt idx="12">
                  <c:v>1.0136156164383565</c:v>
                </c:pt>
                <c:pt idx="13">
                  <c:v>0.87382486338797816</c:v>
                </c:pt>
                <c:pt idx="14">
                  <c:v>0.91084931506849309</c:v>
                </c:pt>
              </c:numCache>
            </c:numRef>
          </c:val>
          <c:smooth val="0"/>
          <c:extLst>
            <c:ext xmlns:c16="http://schemas.microsoft.com/office/drawing/2014/chart" uri="{C3380CC4-5D6E-409C-BE32-E72D297353CC}">
              <c16:uniqueId val="{00000004-A12E-4599-B550-3E3ADD6E5E4D}"/>
            </c:ext>
          </c:extLst>
        </c:ser>
        <c:dLbls>
          <c:showLegendKey val="0"/>
          <c:showVal val="0"/>
          <c:showCatName val="0"/>
          <c:showSerName val="0"/>
          <c:showPercent val="0"/>
          <c:showBubbleSize val="0"/>
        </c:dLbls>
        <c:marker val="1"/>
        <c:smooth val="0"/>
        <c:axId val="601398064"/>
        <c:axId val="601396104"/>
      </c:lineChart>
      <c:catAx>
        <c:axId val="601398064"/>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6104"/>
        <c:crosses val="autoZero"/>
        <c:auto val="1"/>
        <c:lblAlgn val="ctr"/>
        <c:lblOffset val="100"/>
        <c:noMultiLvlLbl val="0"/>
      </c:catAx>
      <c:valAx>
        <c:axId val="601396104"/>
        <c:scaling>
          <c:orientation val="minMax"/>
          <c:max val="110"/>
          <c:min val="0"/>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8064"/>
        <c:crosses val="autoZero"/>
        <c:crossBetween val="between"/>
        <c:majorUnit val="10"/>
      </c:valAx>
    </c:plotArea>
    <c:legend>
      <c:legendPos val="r"/>
      <c:layout>
        <c:manualLayout>
          <c:xMode val="edge"/>
          <c:yMode val="edge"/>
          <c:x val="0.45794372242457054"/>
          <c:y val="0.30141809179470663"/>
          <c:w val="0.1262428811657699"/>
          <c:h val="0.44111151234219848"/>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Concentration (mg/l)</a:t>
            </a:r>
          </a:p>
        </c:rich>
      </c:tx>
      <c:layout>
        <c:manualLayout>
          <c:xMode val="edge"/>
          <c:yMode val="edge"/>
          <c:x val="0.13038540594725087"/>
          <c:y val="5.1703171684249136E-3"/>
        </c:manualLayout>
      </c:layout>
      <c:overlay val="0"/>
    </c:title>
    <c:autoTitleDeleted val="0"/>
    <c:plotArea>
      <c:layout>
        <c:manualLayout>
          <c:layoutTarget val="inner"/>
          <c:xMode val="edge"/>
          <c:yMode val="edge"/>
          <c:x val="5.2325025821775895E-2"/>
          <c:y val="0.11433281128057357"/>
          <c:w val="0.4032767481427928"/>
          <c:h val="0.75001360767489111"/>
        </c:manualLayout>
      </c:layout>
      <c:lineChart>
        <c:grouping val="standard"/>
        <c:varyColors val="0"/>
        <c:ser>
          <c:idx val="0"/>
          <c:order val="0"/>
          <c:tx>
            <c:v>BOD</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data_NORD!$B$35:$B$49</c:f>
              <c:numCache>
                <c:formatCode>0.0</c:formatCode>
                <c:ptCount val="15"/>
                <c:pt idx="0">
                  <c:v>8.947832817337467</c:v>
                </c:pt>
                <c:pt idx="1">
                  <c:v>6.3186301369863003</c:v>
                </c:pt>
                <c:pt idx="2">
                  <c:v>7.3144192634560943</c:v>
                </c:pt>
                <c:pt idx="3">
                  <c:v>4.8270958904109564</c:v>
                </c:pt>
                <c:pt idx="4">
                  <c:v>3.5439178082191778</c:v>
                </c:pt>
                <c:pt idx="5">
                  <c:v>3.6036338797814191</c:v>
                </c:pt>
                <c:pt idx="6">
                  <c:v>3.6552054794520563</c:v>
                </c:pt>
                <c:pt idx="7">
                  <c:v>3.3983835616438345</c:v>
                </c:pt>
                <c:pt idx="8">
                  <c:v>3.24</c:v>
                </c:pt>
                <c:pt idx="9">
                  <c:v>3.32</c:v>
                </c:pt>
                <c:pt idx="10">
                  <c:v>3.7051780821917792</c:v>
                </c:pt>
                <c:pt idx="11">
                  <c:v>3.7070410958904088</c:v>
                </c:pt>
                <c:pt idx="12">
                  <c:v>3.5698821917808301</c:v>
                </c:pt>
                <c:pt idx="13">
                  <c:v>3.6785027322404487</c:v>
                </c:pt>
                <c:pt idx="14">
                  <c:v>3.8531150684931594</c:v>
                </c:pt>
              </c:numCache>
            </c:numRef>
          </c:val>
          <c:smooth val="0"/>
          <c:extLst>
            <c:ext xmlns:c16="http://schemas.microsoft.com/office/drawing/2014/chart" uri="{C3380CC4-5D6E-409C-BE32-E72D297353CC}">
              <c16:uniqueId val="{00000000-D732-430C-BF0A-D3E29D2B6B03}"/>
            </c:ext>
          </c:extLst>
        </c:ser>
        <c:ser>
          <c:idx val="1"/>
          <c:order val="1"/>
          <c:tx>
            <c:v>COD</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data_NORD!$C$35:$C$49</c:f>
              <c:numCache>
                <c:formatCode>0.0</c:formatCode>
                <c:ptCount val="15"/>
                <c:pt idx="0">
                  <c:v>60.981009174311929</c:v>
                </c:pt>
                <c:pt idx="1">
                  <c:v>50.37939726027399</c:v>
                </c:pt>
                <c:pt idx="2">
                  <c:v>53.992719546742229</c:v>
                </c:pt>
                <c:pt idx="3">
                  <c:v>47.219917808219172</c:v>
                </c:pt>
                <c:pt idx="4">
                  <c:v>39.358767123287663</c:v>
                </c:pt>
                <c:pt idx="5">
                  <c:v>41.658278688524568</c:v>
                </c:pt>
                <c:pt idx="6">
                  <c:v>42.056328767123269</c:v>
                </c:pt>
                <c:pt idx="7">
                  <c:v>37.416136986301311</c:v>
                </c:pt>
                <c:pt idx="8">
                  <c:v>37.18</c:v>
                </c:pt>
                <c:pt idx="9">
                  <c:v>36.409999999999997</c:v>
                </c:pt>
                <c:pt idx="10">
                  <c:v>42.627369863013691</c:v>
                </c:pt>
                <c:pt idx="11">
                  <c:v>45.773589041095882</c:v>
                </c:pt>
                <c:pt idx="12">
                  <c:v>47.228260273972609</c:v>
                </c:pt>
                <c:pt idx="13">
                  <c:v>46.138196721311459</c:v>
                </c:pt>
                <c:pt idx="14">
                  <c:v>51.878572602739744</c:v>
                </c:pt>
              </c:numCache>
            </c:numRef>
          </c:val>
          <c:smooth val="0"/>
          <c:extLst>
            <c:ext xmlns:c16="http://schemas.microsoft.com/office/drawing/2014/chart" uri="{C3380CC4-5D6E-409C-BE32-E72D297353CC}">
              <c16:uniqueId val="{00000001-D732-430C-BF0A-D3E29D2B6B03}"/>
            </c:ext>
          </c:extLst>
        </c:ser>
        <c:ser>
          <c:idx val="2"/>
          <c:order val="2"/>
          <c:tx>
            <c:v>SM</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data_NORD!$D$35:$D$49</c:f>
              <c:numCache>
                <c:formatCode>0.0</c:formatCode>
                <c:ptCount val="15"/>
                <c:pt idx="0">
                  <c:v>30.757217125382255</c:v>
                </c:pt>
                <c:pt idx="1">
                  <c:v>23.302739726027397</c:v>
                </c:pt>
                <c:pt idx="2">
                  <c:v>29.01254957507085</c:v>
                </c:pt>
                <c:pt idx="3">
                  <c:v>15.803972602739721</c:v>
                </c:pt>
                <c:pt idx="4">
                  <c:v>7.9721643835616494</c:v>
                </c:pt>
                <c:pt idx="5">
                  <c:v>9.5749726775956301</c:v>
                </c:pt>
                <c:pt idx="6">
                  <c:v>11.931424657534249</c:v>
                </c:pt>
                <c:pt idx="7">
                  <c:v>9.1342465753424626</c:v>
                </c:pt>
                <c:pt idx="8">
                  <c:v>9.77</c:v>
                </c:pt>
                <c:pt idx="9">
                  <c:v>8.61</c:v>
                </c:pt>
                <c:pt idx="10">
                  <c:v>10.702465753424656</c:v>
                </c:pt>
                <c:pt idx="11">
                  <c:v>13.314739726027405</c:v>
                </c:pt>
                <c:pt idx="12">
                  <c:v>15.058054246575333</c:v>
                </c:pt>
                <c:pt idx="13">
                  <c:v>13.287295081967219</c:v>
                </c:pt>
                <c:pt idx="14">
                  <c:v>15.626082191780823</c:v>
                </c:pt>
              </c:numCache>
            </c:numRef>
          </c:val>
          <c:smooth val="0"/>
          <c:extLst>
            <c:ext xmlns:c16="http://schemas.microsoft.com/office/drawing/2014/chart" uri="{C3380CC4-5D6E-409C-BE32-E72D297353CC}">
              <c16:uniqueId val="{00000002-D732-430C-BF0A-D3E29D2B6B03}"/>
            </c:ext>
          </c:extLst>
        </c:ser>
        <c:ser>
          <c:idx val="3"/>
          <c:order val="3"/>
          <c:tx>
            <c:v>Total N</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data_NORD!$E$35:$E$49</c:f>
              <c:numCache>
                <c:formatCode>0.0</c:formatCode>
                <c:ptCount val="15"/>
                <c:pt idx="0">
                  <c:v>12.050341614906831</c:v>
                </c:pt>
                <c:pt idx="1">
                  <c:v>11.09706849315068</c:v>
                </c:pt>
                <c:pt idx="2">
                  <c:v>10.354362606232288</c:v>
                </c:pt>
                <c:pt idx="3">
                  <c:v>8.5256986301369846</c:v>
                </c:pt>
                <c:pt idx="4">
                  <c:v>6.1639726027397232</c:v>
                </c:pt>
                <c:pt idx="5">
                  <c:v>6.3960109289617524</c:v>
                </c:pt>
                <c:pt idx="6">
                  <c:v>6.6627397260273984</c:v>
                </c:pt>
                <c:pt idx="7">
                  <c:v>6.2516986301369837</c:v>
                </c:pt>
                <c:pt idx="8">
                  <c:v>6.09</c:v>
                </c:pt>
                <c:pt idx="9">
                  <c:v>6.67</c:v>
                </c:pt>
                <c:pt idx="10">
                  <c:v>6.720794520547944</c:v>
                </c:pt>
                <c:pt idx="11">
                  <c:v>5.8187397260273981</c:v>
                </c:pt>
                <c:pt idx="12">
                  <c:v>6.9562158904109621</c:v>
                </c:pt>
                <c:pt idx="13">
                  <c:v>7.1453267759562822</c:v>
                </c:pt>
                <c:pt idx="14">
                  <c:v>7.4515005479452006</c:v>
                </c:pt>
              </c:numCache>
            </c:numRef>
          </c:val>
          <c:smooth val="0"/>
          <c:extLst>
            <c:ext xmlns:c16="http://schemas.microsoft.com/office/drawing/2014/chart" uri="{C3380CC4-5D6E-409C-BE32-E72D297353CC}">
              <c16:uniqueId val="{00000003-D732-430C-BF0A-D3E29D2B6B03}"/>
            </c:ext>
          </c:extLst>
        </c:ser>
        <c:ser>
          <c:idx val="4"/>
          <c:order val="4"/>
          <c:tx>
            <c:v>Total P</c:v>
          </c:tx>
          <c:spPr>
            <a:ln w="22225"/>
          </c:spPr>
          <c:cat>
            <c:numRef>
              <c:f>data_NORD!$A$35:$A$49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data_NORD!$F$35:$F$49</c:f>
              <c:numCache>
                <c:formatCode>0.00</c:formatCode>
                <c:ptCount val="15"/>
                <c:pt idx="0">
                  <c:v>1.203749999999999</c:v>
                </c:pt>
                <c:pt idx="1">
                  <c:v>1.2663835616438359</c:v>
                </c:pt>
                <c:pt idx="2">
                  <c:v>1.6475920679886689</c:v>
                </c:pt>
                <c:pt idx="3">
                  <c:v>0.98372602739726012</c:v>
                </c:pt>
                <c:pt idx="4">
                  <c:v>0.76805479452054837</c:v>
                </c:pt>
                <c:pt idx="5">
                  <c:v>0.85759562841530068</c:v>
                </c:pt>
                <c:pt idx="6">
                  <c:v>0.88424657534246587</c:v>
                </c:pt>
                <c:pt idx="7">
                  <c:v>0.78810958904109607</c:v>
                </c:pt>
                <c:pt idx="8">
                  <c:v>0.86</c:v>
                </c:pt>
                <c:pt idx="9">
                  <c:v>0.8</c:v>
                </c:pt>
                <c:pt idx="10">
                  <c:v>0.91263013698630091</c:v>
                </c:pt>
                <c:pt idx="11">
                  <c:v>1.0901095890410961</c:v>
                </c:pt>
                <c:pt idx="12">
                  <c:v>1.0136156164383565</c:v>
                </c:pt>
                <c:pt idx="13">
                  <c:v>0.87382486338797816</c:v>
                </c:pt>
                <c:pt idx="14">
                  <c:v>0.91084931506849309</c:v>
                </c:pt>
              </c:numCache>
            </c:numRef>
          </c:val>
          <c:smooth val="0"/>
          <c:extLst>
            <c:ext xmlns:c16="http://schemas.microsoft.com/office/drawing/2014/chart" uri="{C3380CC4-5D6E-409C-BE32-E72D297353CC}">
              <c16:uniqueId val="{00000004-D732-430C-BF0A-D3E29D2B6B03}"/>
            </c:ext>
          </c:extLst>
        </c:ser>
        <c:dLbls>
          <c:showLegendKey val="0"/>
          <c:showVal val="0"/>
          <c:showCatName val="0"/>
          <c:showSerName val="0"/>
          <c:showPercent val="0"/>
          <c:showBubbleSize val="0"/>
        </c:dLbls>
        <c:marker val="1"/>
        <c:smooth val="0"/>
        <c:axId val="601393360"/>
        <c:axId val="601398456"/>
      </c:lineChart>
      <c:catAx>
        <c:axId val="601393360"/>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8456"/>
        <c:crosses val="autoZero"/>
        <c:auto val="1"/>
        <c:lblAlgn val="ctr"/>
        <c:lblOffset val="100"/>
        <c:noMultiLvlLbl val="0"/>
      </c:catAx>
      <c:valAx>
        <c:axId val="601398456"/>
        <c:scaling>
          <c:orientation val="minMax"/>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3360"/>
        <c:crosses val="autoZero"/>
        <c:crossBetween val="between"/>
      </c:valAx>
    </c:plotArea>
    <c:legend>
      <c:legendPos val="r"/>
      <c:layout>
        <c:manualLayout>
          <c:xMode val="edge"/>
          <c:yMode val="edge"/>
          <c:x val="0.45794372242457054"/>
          <c:y val="0.30141809179470663"/>
          <c:w val="0.1262428811657699"/>
          <c:h val="0.44111151234219848"/>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Taux d'abattement</a:t>
            </a:r>
            <a:r>
              <a:rPr lang="fr-BE" sz="1000" b="0" baseline="0">
                <a:solidFill>
                  <a:srgbClr val="595959"/>
                </a:solidFill>
                <a:latin typeface="Arial" panose="020B0604020202020204" pitchFamily="34" charset="0"/>
                <a:cs typeface="Arial" panose="020B0604020202020204" pitchFamily="34" charset="0"/>
              </a:rPr>
              <a:t> (%)</a:t>
            </a:r>
            <a:endParaRPr lang="fr-BE" sz="1000" b="0">
              <a:solidFill>
                <a:srgbClr val="595959"/>
              </a:solidFill>
              <a:latin typeface="Arial" panose="020B0604020202020204" pitchFamily="34" charset="0"/>
              <a:cs typeface="Arial" panose="020B0604020202020204" pitchFamily="34" charset="0"/>
            </a:endParaRPr>
          </a:p>
        </c:rich>
      </c:tx>
      <c:layout>
        <c:manualLayout>
          <c:xMode val="edge"/>
          <c:yMode val="edge"/>
          <c:x val="0.12495111123636113"/>
          <c:y val="5.1702432907274149E-3"/>
        </c:manualLayout>
      </c:layout>
      <c:overlay val="0"/>
    </c:title>
    <c:autoTitleDeleted val="0"/>
    <c:plotArea>
      <c:layout>
        <c:manualLayout>
          <c:layoutTarget val="inner"/>
          <c:xMode val="edge"/>
          <c:yMode val="edge"/>
          <c:x val="7.0944115699830085E-2"/>
          <c:y val="0.1137469777053481"/>
          <c:w val="0.38565759773156699"/>
          <c:h val="0.74027051245285047"/>
        </c:manualLayout>
      </c:layout>
      <c:lineChart>
        <c:grouping val="standard"/>
        <c:varyColors val="0"/>
        <c:ser>
          <c:idx val="0"/>
          <c:order val="0"/>
          <c:tx>
            <c:v>DBO</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data_NORD!$B$13:$B$27</c:f>
              <c:numCache>
                <c:formatCode>0.0%</c:formatCode>
                <c:ptCount val="15"/>
                <c:pt idx="0">
                  <c:v>0.94306914594108004</c:v>
                </c:pt>
                <c:pt idx="1">
                  <c:v>0.96490196848019794</c:v>
                </c:pt>
                <c:pt idx="2">
                  <c:v>0.96285597085746477</c:v>
                </c:pt>
                <c:pt idx="3">
                  <c:v>0.97490157719330239</c:v>
                </c:pt>
                <c:pt idx="4">
                  <c:v>0.98086484323457646</c:v>
                </c:pt>
                <c:pt idx="5">
                  <c:v>0.97880372015023953</c:v>
                </c:pt>
                <c:pt idx="6">
                  <c:v>0.98119852678661923</c:v>
                </c:pt>
                <c:pt idx="7">
                  <c:v>0.98166960189941077</c:v>
                </c:pt>
                <c:pt idx="8">
                  <c:v>0.98270000000000002</c:v>
                </c:pt>
                <c:pt idx="9">
                  <c:v>0.98119999999999996</c:v>
                </c:pt>
                <c:pt idx="10">
                  <c:v>0.98193841681458149</c:v>
                </c:pt>
                <c:pt idx="11">
                  <c:v>0.98374823849995552</c:v>
                </c:pt>
                <c:pt idx="12">
                  <c:v>0.9834122466164269</c:v>
                </c:pt>
                <c:pt idx="13">
                  <c:v>0.98275873708047601</c:v>
                </c:pt>
                <c:pt idx="14">
                  <c:v>0.97947045401981514</c:v>
                </c:pt>
              </c:numCache>
            </c:numRef>
          </c:val>
          <c:smooth val="0"/>
          <c:extLst>
            <c:ext xmlns:c16="http://schemas.microsoft.com/office/drawing/2014/chart" uri="{C3380CC4-5D6E-409C-BE32-E72D297353CC}">
              <c16:uniqueId val="{00000000-C35B-4397-98C0-8284C4E2C434}"/>
            </c:ext>
          </c:extLst>
        </c:ser>
        <c:ser>
          <c:idx val="1"/>
          <c:order val="1"/>
          <c:tx>
            <c:v>DCO</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data_NORD!$C$13:$C$27</c:f>
              <c:numCache>
                <c:formatCode>0.0%</c:formatCode>
                <c:ptCount val="15"/>
                <c:pt idx="0">
                  <c:v>0.85166850101436953</c:v>
                </c:pt>
                <c:pt idx="1">
                  <c:v>0.87966943955034671</c:v>
                </c:pt>
                <c:pt idx="2">
                  <c:v>0.87594550392305881</c:v>
                </c:pt>
                <c:pt idx="3">
                  <c:v>0.89797028912694943</c:v>
                </c:pt>
                <c:pt idx="4">
                  <c:v>0.91100000000000003</c:v>
                </c:pt>
                <c:pt idx="5">
                  <c:v>0.89993975955079131</c:v>
                </c:pt>
                <c:pt idx="6">
                  <c:v>0.90791832362075164</c:v>
                </c:pt>
                <c:pt idx="7">
                  <c:v>0.91672874845761432</c:v>
                </c:pt>
                <c:pt idx="8">
                  <c:v>0.9173</c:v>
                </c:pt>
                <c:pt idx="9">
                  <c:v>0.9143</c:v>
                </c:pt>
                <c:pt idx="10">
                  <c:v>0.91252167659881167</c:v>
                </c:pt>
                <c:pt idx="11">
                  <c:v>0.91175206761384842</c:v>
                </c:pt>
                <c:pt idx="12">
                  <c:v>0.90263813093283418</c:v>
                </c:pt>
                <c:pt idx="13">
                  <c:v>0.90553808883564657</c:v>
                </c:pt>
                <c:pt idx="14">
                  <c:v>0.8834887014102174</c:v>
                </c:pt>
              </c:numCache>
            </c:numRef>
          </c:val>
          <c:smooth val="0"/>
          <c:extLst>
            <c:ext xmlns:c16="http://schemas.microsoft.com/office/drawing/2014/chart" uri="{C3380CC4-5D6E-409C-BE32-E72D297353CC}">
              <c16:uniqueId val="{00000001-C35B-4397-98C0-8284C4E2C434}"/>
            </c:ext>
          </c:extLst>
        </c:ser>
        <c:ser>
          <c:idx val="2"/>
          <c:order val="2"/>
          <c:tx>
            <c:v>MES</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data_NORD!$D$13:$D$27</c:f>
              <c:numCache>
                <c:formatCode>0.0%</c:formatCode>
                <c:ptCount val="15"/>
                <c:pt idx="0">
                  <c:v>0.83880852861859079</c:v>
                </c:pt>
                <c:pt idx="1">
                  <c:v>0.89500744322637626</c:v>
                </c:pt>
                <c:pt idx="2">
                  <c:v>0.8652383507453334</c:v>
                </c:pt>
                <c:pt idx="3">
                  <c:v>0.93227719138203469</c:v>
                </c:pt>
                <c:pt idx="4">
                  <c:v>0.96304699587328979</c:v>
                </c:pt>
                <c:pt idx="5">
                  <c:v>0.95592396397786294</c:v>
                </c:pt>
                <c:pt idx="6">
                  <c:v>0.94941969605547627</c:v>
                </c:pt>
                <c:pt idx="7">
                  <c:v>0.96249887861592687</c:v>
                </c:pt>
                <c:pt idx="8">
                  <c:v>0.95889999999999997</c:v>
                </c:pt>
                <c:pt idx="9">
                  <c:v>0.96309999999999996</c:v>
                </c:pt>
                <c:pt idx="10">
                  <c:v>0.95698057453570839</c:v>
                </c:pt>
                <c:pt idx="11">
                  <c:v>0.94775919400047171</c:v>
                </c:pt>
                <c:pt idx="12">
                  <c:v>0.93756453702767584</c:v>
                </c:pt>
                <c:pt idx="13">
                  <c:v>0.94415850726165707</c:v>
                </c:pt>
                <c:pt idx="14">
                  <c:v>0.93404493688362622</c:v>
                </c:pt>
              </c:numCache>
            </c:numRef>
          </c:val>
          <c:smooth val="0"/>
          <c:extLst>
            <c:ext xmlns:c16="http://schemas.microsoft.com/office/drawing/2014/chart" uri="{C3380CC4-5D6E-409C-BE32-E72D297353CC}">
              <c16:uniqueId val="{00000002-C35B-4397-98C0-8284C4E2C434}"/>
            </c:ext>
          </c:extLst>
        </c:ser>
        <c:ser>
          <c:idx val="3"/>
          <c:order val="3"/>
          <c:tx>
            <c:v>Nt</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data_NORD!$E$13:$E$27</c:f>
              <c:numCache>
                <c:formatCode>0.0%</c:formatCode>
                <c:ptCount val="15"/>
                <c:pt idx="0">
                  <c:v>0.69313272709457729</c:v>
                </c:pt>
                <c:pt idx="1">
                  <c:v>0.73785171362688184</c:v>
                </c:pt>
                <c:pt idx="2">
                  <c:v>0.76465227077014009</c:v>
                </c:pt>
                <c:pt idx="3">
                  <c:v>0.80967394970394946</c:v>
                </c:pt>
                <c:pt idx="4">
                  <c:v>0.85899999999999999</c:v>
                </c:pt>
                <c:pt idx="5">
                  <c:v>0.84643609749441007</c:v>
                </c:pt>
                <c:pt idx="6">
                  <c:v>0.85120396615529703</c:v>
                </c:pt>
                <c:pt idx="7">
                  <c:v>0.85851458413936965</c:v>
                </c:pt>
                <c:pt idx="8">
                  <c:v>0.85980000000000001</c:v>
                </c:pt>
                <c:pt idx="9">
                  <c:v>0.83779999999999999</c:v>
                </c:pt>
                <c:pt idx="10">
                  <c:v>0.85930256254742443</c:v>
                </c:pt>
                <c:pt idx="11">
                  <c:v>0.88490673411426202</c:v>
                </c:pt>
                <c:pt idx="12">
                  <c:v>0.85130265956105611</c:v>
                </c:pt>
                <c:pt idx="13">
                  <c:v>0.84839674071148685</c:v>
                </c:pt>
                <c:pt idx="14">
                  <c:v>0.82720074915139741</c:v>
                </c:pt>
              </c:numCache>
            </c:numRef>
          </c:val>
          <c:smooth val="0"/>
          <c:extLst>
            <c:ext xmlns:c16="http://schemas.microsoft.com/office/drawing/2014/chart" uri="{C3380CC4-5D6E-409C-BE32-E72D297353CC}">
              <c16:uniqueId val="{00000003-C35B-4397-98C0-8284C4E2C434}"/>
            </c:ext>
          </c:extLst>
        </c:ser>
        <c:ser>
          <c:idx val="4"/>
          <c:order val="4"/>
          <c:tx>
            <c:v>Pt</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data_NORD!$F$13:$F$27</c:f>
              <c:numCache>
                <c:formatCode>0.0%</c:formatCode>
                <c:ptCount val="15"/>
                <c:pt idx="0">
                  <c:v>0.75682809914136429</c:v>
                </c:pt>
                <c:pt idx="1">
                  <c:v>0.75827629799878593</c:v>
                </c:pt>
                <c:pt idx="2">
                  <c:v>0.69544164100109107</c:v>
                </c:pt>
                <c:pt idx="3">
                  <c:v>0.81842295366324302</c:v>
                </c:pt>
                <c:pt idx="4">
                  <c:v>0.85799999999999998</c:v>
                </c:pt>
                <c:pt idx="5">
                  <c:v>0.82284107638953308</c:v>
                </c:pt>
                <c:pt idx="6">
                  <c:v>0.83268262070502297</c:v>
                </c:pt>
                <c:pt idx="7">
                  <c:v>0.84803658862551534</c:v>
                </c:pt>
                <c:pt idx="8">
                  <c:v>0.82799999999999996</c:v>
                </c:pt>
                <c:pt idx="9">
                  <c:v>0.83189999999999997</c:v>
                </c:pt>
                <c:pt idx="10">
                  <c:v>0.83776026084784461</c:v>
                </c:pt>
                <c:pt idx="11">
                  <c:v>0.80973075738247524</c:v>
                </c:pt>
                <c:pt idx="12">
                  <c:v>0.81060198770022385</c:v>
                </c:pt>
                <c:pt idx="13">
                  <c:v>0.83402649398553497</c:v>
                </c:pt>
                <c:pt idx="14">
                  <c:v>0.79934587323330575</c:v>
                </c:pt>
              </c:numCache>
            </c:numRef>
          </c:val>
          <c:smooth val="0"/>
          <c:extLst>
            <c:ext xmlns:c16="http://schemas.microsoft.com/office/drawing/2014/chart" uri="{C3380CC4-5D6E-409C-BE32-E72D297353CC}">
              <c16:uniqueId val="{00000004-C35B-4397-98C0-8284C4E2C434}"/>
            </c:ext>
          </c:extLst>
        </c:ser>
        <c:dLbls>
          <c:showLegendKey val="0"/>
          <c:showVal val="0"/>
          <c:showCatName val="0"/>
          <c:showSerName val="0"/>
          <c:showPercent val="0"/>
          <c:showBubbleSize val="0"/>
        </c:dLbls>
        <c:marker val="1"/>
        <c:smooth val="0"/>
        <c:axId val="601392968"/>
        <c:axId val="601391792"/>
      </c:lineChart>
      <c:catAx>
        <c:axId val="601392968"/>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1792"/>
        <c:crosses val="autoZero"/>
        <c:auto val="1"/>
        <c:lblAlgn val="ctr"/>
        <c:lblOffset val="100"/>
        <c:noMultiLvlLbl val="0"/>
      </c:catAx>
      <c:valAx>
        <c:axId val="601391792"/>
        <c:scaling>
          <c:orientation val="minMax"/>
          <c:max val="1"/>
          <c:min val="0.30000000000000004"/>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601392968"/>
        <c:crosses val="autoZero"/>
        <c:crossBetween val="between"/>
      </c:valAx>
    </c:plotArea>
    <c:legend>
      <c:legendPos val="r"/>
      <c:layout>
        <c:manualLayout>
          <c:xMode val="edge"/>
          <c:yMode val="edge"/>
          <c:x val="0.46385427267110041"/>
          <c:y val="0.27708706773400471"/>
          <c:w val="0.11549729142610442"/>
          <c:h val="0.38378205851089164"/>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Verminderingspercentage </a:t>
            </a:r>
            <a:r>
              <a:rPr lang="fr-BE" sz="1000" b="0" baseline="0">
                <a:solidFill>
                  <a:srgbClr val="595959"/>
                </a:solidFill>
                <a:latin typeface="Arial" panose="020B0604020202020204" pitchFamily="34" charset="0"/>
                <a:cs typeface="Arial" panose="020B0604020202020204" pitchFamily="34" charset="0"/>
              </a:rPr>
              <a:t>(%)</a:t>
            </a:r>
            <a:endParaRPr lang="fr-BE" sz="1000" b="0">
              <a:solidFill>
                <a:srgbClr val="595959"/>
              </a:solidFill>
              <a:latin typeface="Arial" panose="020B0604020202020204" pitchFamily="34" charset="0"/>
              <a:cs typeface="Arial" panose="020B0604020202020204" pitchFamily="34" charset="0"/>
            </a:endParaRPr>
          </a:p>
        </c:rich>
      </c:tx>
      <c:layout>
        <c:manualLayout>
          <c:xMode val="edge"/>
          <c:yMode val="edge"/>
          <c:x val="0.10802334829149882"/>
          <c:y val="5.1703171684249136E-3"/>
        </c:manualLayout>
      </c:layout>
      <c:overlay val="0"/>
    </c:title>
    <c:autoTitleDeleted val="0"/>
    <c:plotArea>
      <c:layout>
        <c:manualLayout>
          <c:layoutTarget val="inner"/>
          <c:xMode val="edge"/>
          <c:yMode val="edge"/>
          <c:x val="7.0944115699830085E-2"/>
          <c:y val="0.11889370407082343"/>
          <c:w val="0.38565759773156699"/>
          <c:h val="0.74544122402699231"/>
        </c:manualLayout>
      </c:layout>
      <c:lineChart>
        <c:grouping val="standard"/>
        <c:varyColors val="0"/>
        <c:ser>
          <c:idx val="0"/>
          <c:order val="0"/>
          <c:tx>
            <c:v>BZV</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data_NORD!$B$13:$B$27</c:f>
              <c:numCache>
                <c:formatCode>0.0%</c:formatCode>
                <c:ptCount val="15"/>
                <c:pt idx="0">
                  <c:v>0.94306914594108004</c:v>
                </c:pt>
                <c:pt idx="1">
                  <c:v>0.96490196848019794</c:v>
                </c:pt>
                <c:pt idx="2">
                  <c:v>0.96285597085746477</c:v>
                </c:pt>
                <c:pt idx="3">
                  <c:v>0.97490157719330239</c:v>
                </c:pt>
                <c:pt idx="4">
                  <c:v>0.98086484323457646</c:v>
                </c:pt>
                <c:pt idx="5">
                  <c:v>0.97880372015023953</c:v>
                </c:pt>
                <c:pt idx="6">
                  <c:v>0.98119852678661923</c:v>
                </c:pt>
                <c:pt idx="7">
                  <c:v>0.98166960189941077</c:v>
                </c:pt>
                <c:pt idx="8">
                  <c:v>0.98270000000000002</c:v>
                </c:pt>
                <c:pt idx="9">
                  <c:v>0.98119999999999996</c:v>
                </c:pt>
                <c:pt idx="10">
                  <c:v>0.98193841681458149</c:v>
                </c:pt>
                <c:pt idx="11">
                  <c:v>0.98374823849995552</c:v>
                </c:pt>
                <c:pt idx="12">
                  <c:v>0.9834122466164269</c:v>
                </c:pt>
                <c:pt idx="13">
                  <c:v>0.98275873708047601</c:v>
                </c:pt>
                <c:pt idx="14">
                  <c:v>0.97947045401981514</c:v>
                </c:pt>
              </c:numCache>
            </c:numRef>
          </c:val>
          <c:smooth val="0"/>
          <c:extLst>
            <c:ext xmlns:c16="http://schemas.microsoft.com/office/drawing/2014/chart" uri="{C3380CC4-5D6E-409C-BE32-E72D297353CC}">
              <c16:uniqueId val="{00000000-679D-49B6-84ED-80AAE1A5E634}"/>
            </c:ext>
          </c:extLst>
        </c:ser>
        <c:ser>
          <c:idx val="1"/>
          <c:order val="1"/>
          <c:tx>
            <c:v>CZV</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data_NORD!$C$13:$C$27</c:f>
              <c:numCache>
                <c:formatCode>0.0%</c:formatCode>
                <c:ptCount val="15"/>
                <c:pt idx="0">
                  <c:v>0.85166850101436953</c:v>
                </c:pt>
                <c:pt idx="1">
                  <c:v>0.87966943955034671</c:v>
                </c:pt>
                <c:pt idx="2">
                  <c:v>0.87594550392305881</c:v>
                </c:pt>
                <c:pt idx="3">
                  <c:v>0.89797028912694943</c:v>
                </c:pt>
                <c:pt idx="4">
                  <c:v>0.91100000000000003</c:v>
                </c:pt>
                <c:pt idx="5">
                  <c:v>0.89993975955079131</c:v>
                </c:pt>
                <c:pt idx="6">
                  <c:v>0.90791832362075164</c:v>
                </c:pt>
                <c:pt idx="7">
                  <c:v>0.91672874845761432</c:v>
                </c:pt>
                <c:pt idx="8">
                  <c:v>0.9173</c:v>
                </c:pt>
                <c:pt idx="9">
                  <c:v>0.9143</c:v>
                </c:pt>
                <c:pt idx="10">
                  <c:v>0.91252167659881167</c:v>
                </c:pt>
                <c:pt idx="11">
                  <c:v>0.91175206761384842</c:v>
                </c:pt>
                <c:pt idx="12">
                  <c:v>0.90263813093283418</c:v>
                </c:pt>
                <c:pt idx="13">
                  <c:v>0.90553808883564657</c:v>
                </c:pt>
                <c:pt idx="14">
                  <c:v>0.8834887014102174</c:v>
                </c:pt>
              </c:numCache>
            </c:numRef>
          </c:val>
          <c:smooth val="0"/>
          <c:extLst>
            <c:ext xmlns:c16="http://schemas.microsoft.com/office/drawing/2014/chart" uri="{C3380CC4-5D6E-409C-BE32-E72D297353CC}">
              <c16:uniqueId val="{00000001-679D-49B6-84ED-80AAE1A5E634}"/>
            </c:ext>
          </c:extLst>
        </c:ser>
        <c:ser>
          <c:idx val="2"/>
          <c:order val="2"/>
          <c:tx>
            <c:v>ZS</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data_NORD!$D$13:$D$27</c:f>
              <c:numCache>
                <c:formatCode>0.0%</c:formatCode>
                <c:ptCount val="15"/>
                <c:pt idx="0">
                  <c:v>0.83880852861859079</c:v>
                </c:pt>
                <c:pt idx="1">
                  <c:v>0.89500744322637626</c:v>
                </c:pt>
                <c:pt idx="2">
                  <c:v>0.8652383507453334</c:v>
                </c:pt>
                <c:pt idx="3">
                  <c:v>0.93227719138203469</c:v>
                </c:pt>
                <c:pt idx="4">
                  <c:v>0.96304699587328979</c:v>
                </c:pt>
                <c:pt idx="5">
                  <c:v>0.95592396397786294</c:v>
                </c:pt>
                <c:pt idx="6">
                  <c:v>0.94941969605547627</c:v>
                </c:pt>
                <c:pt idx="7">
                  <c:v>0.96249887861592687</c:v>
                </c:pt>
                <c:pt idx="8">
                  <c:v>0.95889999999999997</c:v>
                </c:pt>
                <c:pt idx="9">
                  <c:v>0.96309999999999996</c:v>
                </c:pt>
                <c:pt idx="10">
                  <c:v>0.95698057453570839</c:v>
                </c:pt>
                <c:pt idx="11">
                  <c:v>0.94775919400047171</c:v>
                </c:pt>
                <c:pt idx="12">
                  <c:v>0.93756453702767584</c:v>
                </c:pt>
                <c:pt idx="13">
                  <c:v>0.94415850726165707</c:v>
                </c:pt>
                <c:pt idx="14">
                  <c:v>0.93404493688362622</c:v>
                </c:pt>
              </c:numCache>
            </c:numRef>
          </c:val>
          <c:smooth val="0"/>
          <c:extLst>
            <c:ext xmlns:c16="http://schemas.microsoft.com/office/drawing/2014/chart" uri="{C3380CC4-5D6E-409C-BE32-E72D297353CC}">
              <c16:uniqueId val="{00000002-679D-49B6-84ED-80AAE1A5E634}"/>
            </c:ext>
          </c:extLst>
        </c:ser>
        <c:ser>
          <c:idx val="3"/>
          <c:order val="3"/>
          <c:tx>
            <c:v>Nt</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data_NORD!$E$13:$E$27</c:f>
              <c:numCache>
                <c:formatCode>0.0%</c:formatCode>
                <c:ptCount val="15"/>
                <c:pt idx="0">
                  <c:v>0.69313272709457729</c:v>
                </c:pt>
                <c:pt idx="1">
                  <c:v>0.73785171362688184</c:v>
                </c:pt>
                <c:pt idx="2">
                  <c:v>0.76465227077014009</c:v>
                </c:pt>
                <c:pt idx="3">
                  <c:v>0.80967394970394946</c:v>
                </c:pt>
                <c:pt idx="4">
                  <c:v>0.85899999999999999</c:v>
                </c:pt>
                <c:pt idx="5">
                  <c:v>0.84643609749441007</c:v>
                </c:pt>
                <c:pt idx="6">
                  <c:v>0.85120396615529703</c:v>
                </c:pt>
                <c:pt idx="7">
                  <c:v>0.85851458413936965</c:v>
                </c:pt>
                <c:pt idx="8">
                  <c:v>0.85980000000000001</c:v>
                </c:pt>
                <c:pt idx="9">
                  <c:v>0.83779999999999999</c:v>
                </c:pt>
                <c:pt idx="10">
                  <c:v>0.85930256254742443</c:v>
                </c:pt>
                <c:pt idx="11">
                  <c:v>0.88490673411426202</c:v>
                </c:pt>
                <c:pt idx="12">
                  <c:v>0.85130265956105611</c:v>
                </c:pt>
                <c:pt idx="13">
                  <c:v>0.84839674071148685</c:v>
                </c:pt>
                <c:pt idx="14">
                  <c:v>0.82720074915139741</c:v>
                </c:pt>
              </c:numCache>
            </c:numRef>
          </c:val>
          <c:smooth val="0"/>
          <c:extLst>
            <c:ext xmlns:c16="http://schemas.microsoft.com/office/drawing/2014/chart" uri="{C3380CC4-5D6E-409C-BE32-E72D297353CC}">
              <c16:uniqueId val="{00000003-679D-49B6-84ED-80AAE1A5E634}"/>
            </c:ext>
          </c:extLst>
        </c:ser>
        <c:ser>
          <c:idx val="4"/>
          <c:order val="4"/>
          <c:tx>
            <c:v>Pt</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data_NORD!$F$13:$F$27</c:f>
              <c:numCache>
                <c:formatCode>0.0%</c:formatCode>
                <c:ptCount val="15"/>
                <c:pt idx="0">
                  <c:v>0.75682809914136429</c:v>
                </c:pt>
                <c:pt idx="1">
                  <c:v>0.75827629799878593</c:v>
                </c:pt>
                <c:pt idx="2">
                  <c:v>0.69544164100109107</c:v>
                </c:pt>
                <c:pt idx="3">
                  <c:v>0.81842295366324302</c:v>
                </c:pt>
                <c:pt idx="4">
                  <c:v>0.85799999999999998</c:v>
                </c:pt>
                <c:pt idx="5">
                  <c:v>0.82284107638953308</c:v>
                </c:pt>
                <c:pt idx="6">
                  <c:v>0.83268262070502297</c:v>
                </c:pt>
                <c:pt idx="7">
                  <c:v>0.84803658862551534</c:v>
                </c:pt>
                <c:pt idx="8">
                  <c:v>0.82799999999999996</c:v>
                </c:pt>
                <c:pt idx="9">
                  <c:v>0.83189999999999997</c:v>
                </c:pt>
                <c:pt idx="10">
                  <c:v>0.83776026084784461</c:v>
                </c:pt>
                <c:pt idx="11">
                  <c:v>0.80973075738247524</c:v>
                </c:pt>
                <c:pt idx="12">
                  <c:v>0.81060198770022385</c:v>
                </c:pt>
                <c:pt idx="13">
                  <c:v>0.83402649398553497</c:v>
                </c:pt>
                <c:pt idx="14">
                  <c:v>0.79934587323330575</c:v>
                </c:pt>
              </c:numCache>
            </c:numRef>
          </c:val>
          <c:smooth val="0"/>
          <c:extLst>
            <c:ext xmlns:c16="http://schemas.microsoft.com/office/drawing/2014/chart" uri="{C3380CC4-5D6E-409C-BE32-E72D297353CC}">
              <c16:uniqueId val="{00000004-679D-49B6-84ED-80AAE1A5E634}"/>
            </c:ext>
          </c:extLst>
        </c:ser>
        <c:dLbls>
          <c:showLegendKey val="0"/>
          <c:showVal val="0"/>
          <c:showCatName val="0"/>
          <c:showSerName val="0"/>
          <c:showPercent val="0"/>
          <c:showBubbleSize val="0"/>
        </c:dLbls>
        <c:marker val="1"/>
        <c:smooth val="0"/>
        <c:axId val="599997664"/>
        <c:axId val="599995704"/>
      </c:lineChart>
      <c:catAx>
        <c:axId val="599997664"/>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599995704"/>
        <c:crosses val="autoZero"/>
        <c:auto val="1"/>
        <c:lblAlgn val="ctr"/>
        <c:lblOffset val="100"/>
        <c:noMultiLvlLbl val="0"/>
      </c:catAx>
      <c:valAx>
        <c:axId val="599995704"/>
        <c:scaling>
          <c:orientation val="minMax"/>
          <c:max val="1"/>
          <c:min val="0.30000000000000004"/>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599997664"/>
        <c:crosses val="autoZero"/>
        <c:crossBetween val="between"/>
      </c:valAx>
    </c:plotArea>
    <c:legend>
      <c:legendPos val="r"/>
      <c:layout>
        <c:manualLayout>
          <c:xMode val="edge"/>
          <c:yMode val="edge"/>
          <c:x val="0.46385427267110041"/>
          <c:y val="0.27708706773400471"/>
          <c:w val="0.11549729142610442"/>
          <c:h val="0.38378205851089164"/>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Pollution reduction rate </a:t>
            </a:r>
            <a:r>
              <a:rPr lang="fr-BE" sz="1000" b="0" baseline="0">
                <a:solidFill>
                  <a:srgbClr val="595959"/>
                </a:solidFill>
                <a:latin typeface="Arial" panose="020B0604020202020204" pitchFamily="34" charset="0"/>
                <a:cs typeface="Arial" panose="020B0604020202020204" pitchFamily="34" charset="0"/>
              </a:rPr>
              <a:t>(%)</a:t>
            </a:r>
            <a:endParaRPr lang="fr-BE" sz="1000" b="0">
              <a:solidFill>
                <a:srgbClr val="595959"/>
              </a:solidFill>
              <a:latin typeface="Arial" panose="020B0604020202020204" pitchFamily="34" charset="0"/>
              <a:cs typeface="Arial" panose="020B0604020202020204" pitchFamily="34" charset="0"/>
            </a:endParaRPr>
          </a:p>
        </c:rich>
      </c:tx>
      <c:layout>
        <c:manualLayout>
          <c:xMode val="edge"/>
          <c:yMode val="edge"/>
          <c:x val="0.10802334829149882"/>
          <c:y val="5.1703171684249136E-3"/>
        </c:manualLayout>
      </c:layout>
      <c:overlay val="0"/>
    </c:title>
    <c:autoTitleDeleted val="0"/>
    <c:plotArea>
      <c:layout>
        <c:manualLayout>
          <c:layoutTarget val="inner"/>
          <c:xMode val="edge"/>
          <c:yMode val="edge"/>
          <c:x val="7.0944115699830085E-2"/>
          <c:y val="0.1137469777053481"/>
          <c:w val="0.38565759773156699"/>
          <c:h val="0.75058797341507144"/>
        </c:manualLayout>
      </c:layout>
      <c:lineChart>
        <c:grouping val="standard"/>
        <c:varyColors val="0"/>
        <c:ser>
          <c:idx val="0"/>
          <c:order val="0"/>
          <c:tx>
            <c:v>DBO</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data_NORD!$B$13:$B$27</c:f>
              <c:numCache>
                <c:formatCode>0.0%</c:formatCode>
                <c:ptCount val="15"/>
                <c:pt idx="0">
                  <c:v>0.94306914594108004</c:v>
                </c:pt>
                <c:pt idx="1">
                  <c:v>0.96490196848019794</c:v>
                </c:pt>
                <c:pt idx="2">
                  <c:v>0.96285597085746477</c:v>
                </c:pt>
                <c:pt idx="3">
                  <c:v>0.97490157719330239</c:v>
                </c:pt>
                <c:pt idx="4">
                  <c:v>0.98086484323457646</c:v>
                </c:pt>
                <c:pt idx="5">
                  <c:v>0.97880372015023953</c:v>
                </c:pt>
                <c:pt idx="6">
                  <c:v>0.98119852678661923</c:v>
                </c:pt>
                <c:pt idx="7">
                  <c:v>0.98166960189941077</c:v>
                </c:pt>
                <c:pt idx="8">
                  <c:v>0.98270000000000002</c:v>
                </c:pt>
                <c:pt idx="9">
                  <c:v>0.98119999999999996</c:v>
                </c:pt>
                <c:pt idx="10">
                  <c:v>0.98193841681458149</c:v>
                </c:pt>
                <c:pt idx="11">
                  <c:v>0.98374823849995552</c:v>
                </c:pt>
                <c:pt idx="12">
                  <c:v>0.9834122466164269</c:v>
                </c:pt>
                <c:pt idx="13">
                  <c:v>0.98275873708047601</c:v>
                </c:pt>
                <c:pt idx="14">
                  <c:v>0.97947045401981514</c:v>
                </c:pt>
              </c:numCache>
            </c:numRef>
          </c:val>
          <c:smooth val="0"/>
          <c:extLst>
            <c:ext xmlns:c16="http://schemas.microsoft.com/office/drawing/2014/chart" uri="{C3380CC4-5D6E-409C-BE32-E72D297353CC}">
              <c16:uniqueId val="{00000000-6BC5-4843-BB0D-694397810793}"/>
            </c:ext>
          </c:extLst>
        </c:ser>
        <c:ser>
          <c:idx val="1"/>
          <c:order val="1"/>
          <c:tx>
            <c:v>DCO</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data_NORD!$C$13:$C$27</c:f>
              <c:numCache>
                <c:formatCode>0.0%</c:formatCode>
                <c:ptCount val="15"/>
                <c:pt idx="0">
                  <c:v>0.85166850101436953</c:v>
                </c:pt>
                <c:pt idx="1">
                  <c:v>0.87966943955034671</c:v>
                </c:pt>
                <c:pt idx="2">
                  <c:v>0.87594550392305881</c:v>
                </c:pt>
                <c:pt idx="3">
                  <c:v>0.89797028912694943</c:v>
                </c:pt>
                <c:pt idx="4">
                  <c:v>0.91100000000000003</c:v>
                </c:pt>
                <c:pt idx="5">
                  <c:v>0.89993975955079131</c:v>
                </c:pt>
                <c:pt idx="6">
                  <c:v>0.90791832362075164</c:v>
                </c:pt>
                <c:pt idx="7">
                  <c:v>0.91672874845761432</c:v>
                </c:pt>
                <c:pt idx="8">
                  <c:v>0.9173</c:v>
                </c:pt>
                <c:pt idx="9">
                  <c:v>0.9143</c:v>
                </c:pt>
                <c:pt idx="10">
                  <c:v>0.91252167659881167</c:v>
                </c:pt>
                <c:pt idx="11">
                  <c:v>0.91175206761384842</c:v>
                </c:pt>
                <c:pt idx="12">
                  <c:v>0.90263813093283418</c:v>
                </c:pt>
                <c:pt idx="13">
                  <c:v>0.90553808883564657</c:v>
                </c:pt>
                <c:pt idx="14">
                  <c:v>0.8834887014102174</c:v>
                </c:pt>
              </c:numCache>
            </c:numRef>
          </c:val>
          <c:smooth val="0"/>
          <c:extLst>
            <c:ext xmlns:c16="http://schemas.microsoft.com/office/drawing/2014/chart" uri="{C3380CC4-5D6E-409C-BE32-E72D297353CC}">
              <c16:uniqueId val="{00000001-6BC5-4843-BB0D-694397810793}"/>
            </c:ext>
          </c:extLst>
        </c:ser>
        <c:ser>
          <c:idx val="2"/>
          <c:order val="2"/>
          <c:tx>
            <c:v>MES</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data_NORD!$D$13:$D$27</c:f>
              <c:numCache>
                <c:formatCode>0.0%</c:formatCode>
                <c:ptCount val="15"/>
                <c:pt idx="0">
                  <c:v>0.83880852861859079</c:v>
                </c:pt>
                <c:pt idx="1">
                  <c:v>0.89500744322637626</c:v>
                </c:pt>
                <c:pt idx="2">
                  <c:v>0.8652383507453334</c:v>
                </c:pt>
                <c:pt idx="3">
                  <c:v>0.93227719138203469</c:v>
                </c:pt>
                <c:pt idx="4">
                  <c:v>0.96304699587328979</c:v>
                </c:pt>
                <c:pt idx="5">
                  <c:v>0.95592396397786294</c:v>
                </c:pt>
                <c:pt idx="6">
                  <c:v>0.94941969605547627</c:v>
                </c:pt>
                <c:pt idx="7">
                  <c:v>0.96249887861592687</c:v>
                </c:pt>
                <c:pt idx="8">
                  <c:v>0.95889999999999997</c:v>
                </c:pt>
                <c:pt idx="9">
                  <c:v>0.96309999999999996</c:v>
                </c:pt>
                <c:pt idx="10">
                  <c:v>0.95698057453570839</c:v>
                </c:pt>
                <c:pt idx="11">
                  <c:v>0.94775919400047171</c:v>
                </c:pt>
                <c:pt idx="12">
                  <c:v>0.93756453702767584</c:v>
                </c:pt>
                <c:pt idx="13">
                  <c:v>0.94415850726165707</c:v>
                </c:pt>
                <c:pt idx="14">
                  <c:v>0.93404493688362622</c:v>
                </c:pt>
              </c:numCache>
            </c:numRef>
          </c:val>
          <c:smooth val="0"/>
          <c:extLst>
            <c:ext xmlns:c16="http://schemas.microsoft.com/office/drawing/2014/chart" uri="{C3380CC4-5D6E-409C-BE32-E72D297353CC}">
              <c16:uniqueId val="{00000002-6BC5-4843-BB0D-694397810793}"/>
            </c:ext>
          </c:extLst>
        </c:ser>
        <c:ser>
          <c:idx val="3"/>
          <c:order val="3"/>
          <c:tx>
            <c:v>Nt</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data_NORD!$E$13:$E$27</c:f>
              <c:numCache>
                <c:formatCode>0.0%</c:formatCode>
                <c:ptCount val="15"/>
                <c:pt idx="0">
                  <c:v>0.69313272709457729</c:v>
                </c:pt>
                <c:pt idx="1">
                  <c:v>0.73785171362688184</c:v>
                </c:pt>
                <c:pt idx="2">
                  <c:v>0.76465227077014009</c:v>
                </c:pt>
                <c:pt idx="3">
                  <c:v>0.80967394970394946</c:v>
                </c:pt>
                <c:pt idx="4">
                  <c:v>0.85899999999999999</c:v>
                </c:pt>
                <c:pt idx="5">
                  <c:v>0.84643609749441007</c:v>
                </c:pt>
                <c:pt idx="6">
                  <c:v>0.85120396615529703</c:v>
                </c:pt>
                <c:pt idx="7">
                  <c:v>0.85851458413936965</c:v>
                </c:pt>
                <c:pt idx="8">
                  <c:v>0.85980000000000001</c:v>
                </c:pt>
                <c:pt idx="9">
                  <c:v>0.83779999999999999</c:v>
                </c:pt>
                <c:pt idx="10">
                  <c:v>0.85930256254742443</c:v>
                </c:pt>
                <c:pt idx="11">
                  <c:v>0.88490673411426202</c:v>
                </c:pt>
                <c:pt idx="12">
                  <c:v>0.85130265956105611</c:v>
                </c:pt>
                <c:pt idx="13">
                  <c:v>0.84839674071148685</c:v>
                </c:pt>
                <c:pt idx="14">
                  <c:v>0.82720074915139741</c:v>
                </c:pt>
              </c:numCache>
            </c:numRef>
          </c:val>
          <c:smooth val="0"/>
          <c:extLst>
            <c:ext xmlns:c16="http://schemas.microsoft.com/office/drawing/2014/chart" uri="{C3380CC4-5D6E-409C-BE32-E72D297353CC}">
              <c16:uniqueId val="{00000003-6BC5-4843-BB0D-694397810793}"/>
            </c:ext>
          </c:extLst>
        </c:ser>
        <c:ser>
          <c:idx val="4"/>
          <c:order val="4"/>
          <c:tx>
            <c:v>Pt</c:v>
          </c:tx>
          <c:spPr>
            <a:ln w="22225"/>
          </c:spPr>
          <c:cat>
            <c:numRef>
              <c:f>data_NORD!$A$13:$A$27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data_NORD!$F$13:$F$27</c:f>
              <c:numCache>
                <c:formatCode>0.0%</c:formatCode>
                <c:ptCount val="15"/>
                <c:pt idx="0">
                  <c:v>0.75682809914136429</c:v>
                </c:pt>
                <c:pt idx="1">
                  <c:v>0.75827629799878593</c:v>
                </c:pt>
                <c:pt idx="2">
                  <c:v>0.69544164100109107</c:v>
                </c:pt>
                <c:pt idx="3">
                  <c:v>0.81842295366324302</c:v>
                </c:pt>
                <c:pt idx="4">
                  <c:v>0.85799999999999998</c:v>
                </c:pt>
                <c:pt idx="5">
                  <c:v>0.82284107638953308</c:v>
                </c:pt>
                <c:pt idx="6">
                  <c:v>0.83268262070502297</c:v>
                </c:pt>
                <c:pt idx="7">
                  <c:v>0.84803658862551534</c:v>
                </c:pt>
                <c:pt idx="8">
                  <c:v>0.82799999999999996</c:v>
                </c:pt>
                <c:pt idx="9">
                  <c:v>0.83189999999999997</c:v>
                </c:pt>
                <c:pt idx="10">
                  <c:v>0.83776026084784461</c:v>
                </c:pt>
                <c:pt idx="11">
                  <c:v>0.80973075738247524</c:v>
                </c:pt>
                <c:pt idx="12">
                  <c:v>0.81060198770022385</c:v>
                </c:pt>
                <c:pt idx="13">
                  <c:v>0.83402649398553497</c:v>
                </c:pt>
                <c:pt idx="14">
                  <c:v>0.79934587323330575</c:v>
                </c:pt>
              </c:numCache>
            </c:numRef>
          </c:val>
          <c:smooth val="0"/>
          <c:extLst>
            <c:ext xmlns:c16="http://schemas.microsoft.com/office/drawing/2014/chart" uri="{C3380CC4-5D6E-409C-BE32-E72D297353CC}">
              <c16:uniqueId val="{00000004-6BC5-4843-BB0D-694397810793}"/>
            </c:ext>
          </c:extLst>
        </c:ser>
        <c:dLbls>
          <c:showLegendKey val="0"/>
          <c:showVal val="0"/>
          <c:showCatName val="0"/>
          <c:showSerName val="0"/>
          <c:showPercent val="0"/>
          <c:showBubbleSize val="0"/>
        </c:dLbls>
        <c:marker val="1"/>
        <c:smooth val="0"/>
        <c:axId val="599998840"/>
        <c:axId val="599998056"/>
      </c:lineChart>
      <c:catAx>
        <c:axId val="599998840"/>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599998056"/>
        <c:crosses val="autoZero"/>
        <c:auto val="1"/>
        <c:lblAlgn val="ctr"/>
        <c:lblOffset val="100"/>
        <c:noMultiLvlLbl val="0"/>
      </c:catAx>
      <c:valAx>
        <c:axId val="599998056"/>
        <c:scaling>
          <c:orientation val="minMax"/>
          <c:max val="1"/>
          <c:min val="0.65000000000000013"/>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599998840"/>
        <c:crosses val="autoZero"/>
        <c:crossBetween val="between"/>
      </c:valAx>
    </c:plotArea>
    <c:legend>
      <c:legendPos val="r"/>
      <c:layout>
        <c:manualLayout>
          <c:xMode val="edge"/>
          <c:yMode val="edge"/>
          <c:x val="0.46385427267110041"/>
          <c:y val="0.27708706773400471"/>
          <c:w val="0.11549729142610442"/>
          <c:h val="0.38378205851089164"/>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BB2ED6B-3896-45CB-BA95-8C865516FEDA}">
  <sheetPr/>
  <sheetViews>
    <sheetView zoomScale="237"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Graph8"/>
  <sheetViews>
    <sheetView zoomScale="237"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Graph12"/>
  <sheetViews>
    <sheetView zoomScale="201"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Graph11"/>
  <sheetViews>
    <sheetView zoomScale="237"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Graph10"/>
  <sheetViews>
    <sheetView tabSelected="1" zoomScale="237"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13"/>
  <sheetViews>
    <sheetView zoomScale="222"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264540" cy="2468935"/>
    <xdr:graphicFrame macro="">
      <xdr:nvGraphicFramePr>
        <xdr:cNvPr id="2" name="Graphique 1">
          <a:extLst>
            <a:ext uri="{FF2B5EF4-FFF2-40B4-BE49-F238E27FC236}">
              <a16:creationId xmlns:a16="http://schemas.microsoft.com/office/drawing/2014/main" id="{FA821EA3-8563-4453-8429-CA4238E2C1A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6560236" cy="3067736"/>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0.18627</cdr:x>
      <cdr:y>0.11558</cdr:y>
    </cdr:from>
    <cdr:to>
      <cdr:x>0.18703</cdr:x>
      <cdr:y>0.86112</cdr:y>
    </cdr:to>
    <cdr:cxnSp macro="">
      <cdr:nvCxnSpPr>
        <cdr:cNvPr id="2" name="Connecteur droit 1">
          <a:extLst xmlns:a="http://schemas.openxmlformats.org/drawingml/2006/main">
            <a:ext uri="{FF2B5EF4-FFF2-40B4-BE49-F238E27FC236}">
              <a16:creationId xmlns:a16="http://schemas.microsoft.com/office/drawing/2014/main" id="{3C6BD16B-3314-409F-96AE-FB2176DBD67A}"/>
            </a:ext>
          </a:extLst>
        </cdr:cNvPr>
        <cdr:cNvCxnSpPr/>
      </cdr:nvCxnSpPr>
      <cdr:spPr>
        <a:xfrm xmlns:a="http://schemas.openxmlformats.org/drawingml/2006/main" flipH="1" flipV="1">
          <a:off x="980633" y="285348"/>
          <a:ext cx="4019" cy="1840696"/>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0.06854</cdr:x>
      <cdr:y>0.3621</cdr:y>
    </cdr:from>
    <cdr:to>
      <cdr:x>0.17461</cdr:x>
      <cdr:y>0.50901</cdr:y>
    </cdr:to>
    <cdr:cxnSp macro="">
      <cdr:nvCxnSpPr>
        <cdr:cNvPr id="7" name="Connecteur droit avec flèche 6">
          <a:extLst xmlns:a="http://schemas.openxmlformats.org/drawingml/2006/main">
            <a:ext uri="{FF2B5EF4-FFF2-40B4-BE49-F238E27FC236}">
              <a16:creationId xmlns:a16="http://schemas.microsoft.com/office/drawing/2014/main" id="{B4572213-8821-4E2A-B0E9-28000A1B81B5}"/>
            </a:ext>
          </a:extLst>
        </cdr:cNvPr>
        <cdr:cNvCxnSpPr/>
      </cdr:nvCxnSpPr>
      <cdr:spPr>
        <a:xfrm xmlns:a="http://schemas.openxmlformats.org/drawingml/2006/main">
          <a:off x="360149" y="890896"/>
          <a:ext cx="557325" cy="361468"/>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0.33312</cdr:x>
      <cdr:y>0.461</cdr:y>
    </cdr:from>
    <cdr:to>
      <cdr:x>0.44546</cdr:x>
      <cdr:y>0.51532</cdr:y>
    </cdr:to>
    <cdr:cxnSp macro="">
      <cdr:nvCxnSpPr>
        <cdr:cNvPr id="11" name="Connecteur droit avec flèche 10">
          <a:extLst xmlns:a="http://schemas.openxmlformats.org/drawingml/2006/main">
            <a:ext uri="{FF2B5EF4-FFF2-40B4-BE49-F238E27FC236}">
              <a16:creationId xmlns:a16="http://schemas.microsoft.com/office/drawing/2014/main" id="{53DE2BB1-D499-4660-905C-03401F0C6433}"/>
            </a:ext>
          </a:extLst>
        </cdr:cNvPr>
        <cdr:cNvCxnSpPr/>
      </cdr:nvCxnSpPr>
      <cdr:spPr>
        <a:xfrm xmlns:a="http://schemas.openxmlformats.org/drawingml/2006/main" flipV="1">
          <a:off x="1753700" y="1138186"/>
          <a:ext cx="591444" cy="134106"/>
        </a:xfrm>
        <a:prstGeom xmlns:a="http://schemas.openxmlformats.org/drawingml/2006/main" prst="straightConnector1">
          <a:avLst/>
        </a:prstGeom>
        <a:ln xmlns:a="http://schemas.openxmlformats.org/drawingml/2006/main">
          <a:solidFill>
            <a:srgbClr val="595959"/>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0.32112</cdr:x>
      <cdr:y>0.11173</cdr:y>
    </cdr:from>
    <cdr:to>
      <cdr:x>0.32188</cdr:x>
      <cdr:y>0.85728</cdr:y>
    </cdr:to>
    <cdr:cxnSp macro="">
      <cdr:nvCxnSpPr>
        <cdr:cNvPr id="13" name="Connecteur droit 12">
          <a:extLst xmlns:a="http://schemas.openxmlformats.org/drawingml/2006/main">
            <a:ext uri="{FF2B5EF4-FFF2-40B4-BE49-F238E27FC236}">
              <a16:creationId xmlns:a16="http://schemas.microsoft.com/office/drawing/2014/main" id="{F11D90BE-591F-40AA-A1C1-EAB5CCBB9827}"/>
            </a:ext>
          </a:extLst>
        </cdr:cNvPr>
        <cdr:cNvCxnSpPr/>
      </cdr:nvCxnSpPr>
      <cdr:spPr>
        <a:xfrm xmlns:a="http://schemas.openxmlformats.org/drawingml/2006/main" flipH="1" flipV="1">
          <a:off x="1690547" y="275863"/>
          <a:ext cx="4019" cy="1840696"/>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5264540" cy="2468935"/>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0.186</cdr:x>
      <cdr:y>0.11336</cdr:y>
    </cdr:from>
    <cdr:to>
      <cdr:x>0.18676</cdr:x>
      <cdr:y>0.8589</cdr:y>
    </cdr:to>
    <cdr:cxnSp macro="">
      <cdr:nvCxnSpPr>
        <cdr:cNvPr id="4" name="Connecteur droit 3">
          <a:extLst xmlns:a="http://schemas.openxmlformats.org/drawingml/2006/main">
            <a:ext uri="{FF2B5EF4-FFF2-40B4-BE49-F238E27FC236}">
              <a16:creationId xmlns:a16="http://schemas.microsoft.com/office/drawing/2014/main" id="{4921F060-399C-4364-8FDA-13053656C28D}"/>
            </a:ext>
          </a:extLst>
        </cdr:cNvPr>
        <cdr:cNvCxnSpPr/>
      </cdr:nvCxnSpPr>
      <cdr:spPr>
        <a:xfrm xmlns:a="http://schemas.openxmlformats.org/drawingml/2006/main" flipH="1" flipV="1">
          <a:off x="979186" y="279882"/>
          <a:ext cx="4019" cy="1840696"/>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0.32112</cdr:x>
      <cdr:y>0.11173</cdr:y>
    </cdr:from>
    <cdr:to>
      <cdr:x>0.32188</cdr:x>
      <cdr:y>0.85728</cdr:y>
    </cdr:to>
    <cdr:cxnSp macro="">
      <cdr:nvCxnSpPr>
        <cdr:cNvPr id="5" name="Connecteur droit 4">
          <a:extLst xmlns:a="http://schemas.openxmlformats.org/drawingml/2006/main">
            <a:ext uri="{FF2B5EF4-FFF2-40B4-BE49-F238E27FC236}">
              <a16:creationId xmlns:a16="http://schemas.microsoft.com/office/drawing/2014/main" id="{34AD9425-2079-4C9A-8D90-5FB23EAC1539}"/>
            </a:ext>
          </a:extLst>
        </cdr:cNvPr>
        <cdr:cNvCxnSpPr/>
      </cdr:nvCxnSpPr>
      <cdr:spPr>
        <a:xfrm xmlns:a="http://schemas.openxmlformats.org/drawingml/2006/main" flipH="1" flipV="1">
          <a:off x="1690547" y="275863"/>
          <a:ext cx="4019" cy="1840696"/>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0.0692</cdr:x>
      <cdr:y>0.36567</cdr:y>
    </cdr:from>
    <cdr:to>
      <cdr:x>0.17527</cdr:x>
      <cdr:y>0.51258</cdr:y>
    </cdr:to>
    <cdr:cxnSp macro="">
      <cdr:nvCxnSpPr>
        <cdr:cNvPr id="6" name="Connecteur droit avec flèche 5">
          <a:extLst xmlns:a="http://schemas.openxmlformats.org/drawingml/2006/main">
            <a:ext uri="{FF2B5EF4-FFF2-40B4-BE49-F238E27FC236}">
              <a16:creationId xmlns:a16="http://schemas.microsoft.com/office/drawing/2014/main" id="{4D79F6DD-0532-4C44-83B3-1CE837A919AB}"/>
            </a:ext>
          </a:extLst>
        </cdr:cNvPr>
        <cdr:cNvCxnSpPr/>
      </cdr:nvCxnSpPr>
      <cdr:spPr>
        <a:xfrm xmlns:a="http://schemas.openxmlformats.org/drawingml/2006/main">
          <a:off x="364281" y="902826"/>
          <a:ext cx="558409" cy="362712"/>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0.33333</cdr:x>
      <cdr:y>0.46172</cdr:y>
    </cdr:from>
    <cdr:to>
      <cdr:x>0.44568</cdr:x>
      <cdr:y>0.51603</cdr:y>
    </cdr:to>
    <cdr:cxnSp macro="">
      <cdr:nvCxnSpPr>
        <cdr:cNvPr id="7" name="Connecteur droit avec flèche 6">
          <a:extLst xmlns:a="http://schemas.openxmlformats.org/drawingml/2006/main">
            <a:ext uri="{FF2B5EF4-FFF2-40B4-BE49-F238E27FC236}">
              <a16:creationId xmlns:a16="http://schemas.microsoft.com/office/drawing/2014/main" id="{FF0E70A1-0CB6-4C4A-A4C9-F0D8B6761D3C}"/>
            </a:ext>
          </a:extLst>
        </cdr:cNvPr>
        <cdr:cNvCxnSpPr/>
      </cdr:nvCxnSpPr>
      <cdr:spPr>
        <a:xfrm xmlns:a="http://schemas.openxmlformats.org/drawingml/2006/main" flipV="1">
          <a:off x="1754850" y="1139945"/>
          <a:ext cx="591444" cy="134106"/>
        </a:xfrm>
        <a:prstGeom xmlns:a="http://schemas.openxmlformats.org/drawingml/2006/main" prst="straightConnector1">
          <a:avLst/>
        </a:prstGeom>
        <a:ln xmlns:a="http://schemas.openxmlformats.org/drawingml/2006/main">
          <a:solidFill>
            <a:srgbClr val="595959"/>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5254388" cy="2460388"/>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5264540" cy="246893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0.19901</cdr:x>
      <cdr:y>0.11483</cdr:y>
    </cdr:from>
    <cdr:to>
      <cdr:x>0.20007</cdr:x>
      <cdr:y>0.85206</cdr:y>
    </cdr:to>
    <cdr:cxnSp macro="">
      <cdr:nvCxnSpPr>
        <cdr:cNvPr id="3" name="Connecteur droit 2">
          <a:extLst xmlns:a="http://schemas.openxmlformats.org/drawingml/2006/main">
            <a:ext uri="{FF2B5EF4-FFF2-40B4-BE49-F238E27FC236}">
              <a16:creationId xmlns:a16="http://schemas.microsoft.com/office/drawing/2014/main" id="{23403F0B-A822-4567-AF77-DEF1FFA5D1AD}"/>
            </a:ext>
          </a:extLst>
        </cdr:cNvPr>
        <cdr:cNvCxnSpPr/>
      </cdr:nvCxnSpPr>
      <cdr:spPr>
        <a:xfrm xmlns:a="http://schemas.openxmlformats.org/drawingml/2006/main" flipV="1">
          <a:off x="1045678" y="282530"/>
          <a:ext cx="5570" cy="1813872"/>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0.32742</cdr:x>
      <cdr:y>0.11362</cdr:y>
    </cdr:from>
    <cdr:to>
      <cdr:x>0.32848</cdr:x>
      <cdr:y>0.85086</cdr:y>
    </cdr:to>
    <cdr:cxnSp macro="">
      <cdr:nvCxnSpPr>
        <cdr:cNvPr id="5" name="Connecteur droit 4">
          <a:extLst xmlns:a="http://schemas.openxmlformats.org/drawingml/2006/main">
            <a:ext uri="{FF2B5EF4-FFF2-40B4-BE49-F238E27FC236}">
              <a16:creationId xmlns:a16="http://schemas.microsoft.com/office/drawing/2014/main" id="{9C591C59-9792-44EC-B70A-1FF8D51861C4}"/>
            </a:ext>
          </a:extLst>
        </cdr:cNvPr>
        <cdr:cNvCxnSpPr/>
      </cdr:nvCxnSpPr>
      <cdr:spPr>
        <a:xfrm xmlns:a="http://schemas.openxmlformats.org/drawingml/2006/main" flipV="1">
          <a:off x="1720396" y="279549"/>
          <a:ext cx="5570" cy="1813897"/>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absoluteAnchor>
    <xdr:pos x="0" y="0"/>
    <xdr:ext cx="5264873" cy="2467658"/>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0.1982</cdr:x>
      <cdr:y>0.11831</cdr:y>
    </cdr:from>
    <cdr:to>
      <cdr:x>0.19896</cdr:x>
      <cdr:y>0.86423</cdr:y>
    </cdr:to>
    <cdr:cxnSp macro="">
      <cdr:nvCxnSpPr>
        <cdr:cNvPr id="2" name="Connecteur droit 1">
          <a:extLst xmlns:a="http://schemas.openxmlformats.org/drawingml/2006/main">
            <a:ext uri="{FF2B5EF4-FFF2-40B4-BE49-F238E27FC236}">
              <a16:creationId xmlns:a16="http://schemas.microsoft.com/office/drawing/2014/main" id="{87067F18-0201-425B-BB78-2908E891424D}"/>
            </a:ext>
          </a:extLst>
        </cdr:cNvPr>
        <cdr:cNvCxnSpPr/>
      </cdr:nvCxnSpPr>
      <cdr:spPr>
        <a:xfrm xmlns:a="http://schemas.openxmlformats.org/drawingml/2006/main" flipH="1" flipV="1">
          <a:off x="1043490" y="291940"/>
          <a:ext cx="4019" cy="1840696"/>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0.32721</cdr:x>
      <cdr:y>0.11831</cdr:y>
    </cdr:from>
    <cdr:to>
      <cdr:x>0.32797</cdr:x>
      <cdr:y>0.86423</cdr:y>
    </cdr:to>
    <cdr:cxnSp macro="">
      <cdr:nvCxnSpPr>
        <cdr:cNvPr id="3" name="Connecteur droit 2">
          <a:extLst xmlns:a="http://schemas.openxmlformats.org/drawingml/2006/main">
            <a:ext uri="{FF2B5EF4-FFF2-40B4-BE49-F238E27FC236}">
              <a16:creationId xmlns:a16="http://schemas.microsoft.com/office/drawing/2014/main" id="{2751F413-11A1-45FC-BBB9-F391F1FC7137}"/>
            </a:ext>
          </a:extLst>
        </cdr:cNvPr>
        <cdr:cNvCxnSpPr/>
      </cdr:nvCxnSpPr>
      <cdr:spPr>
        <a:xfrm xmlns:a="http://schemas.openxmlformats.org/drawingml/2006/main" flipH="1" flipV="1">
          <a:off x="1722699" y="291939"/>
          <a:ext cx="4019" cy="1840696"/>
        </a:xfrm>
        <a:prstGeom xmlns:a="http://schemas.openxmlformats.org/drawingml/2006/main" prst="line">
          <a:avLst/>
        </a:prstGeom>
        <a:ln xmlns:a="http://schemas.openxmlformats.org/drawingml/2006/main">
          <a:solidFill>
            <a:srgbClr val="59595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7"/>
  <dimension ref="A1:K74"/>
  <sheetViews>
    <sheetView topLeftCell="A27" zoomScaleNormal="100" workbookViewId="0">
      <selection activeCell="C53" sqref="C53"/>
    </sheetView>
  </sheetViews>
  <sheetFormatPr baseColWidth="10" defaultColWidth="11.42578125" defaultRowHeight="12" x14ac:dyDescent="0.2"/>
  <cols>
    <col min="1" max="1" width="34.5703125" style="1" customWidth="1"/>
    <col min="2" max="6" width="12.28515625" style="1" customWidth="1"/>
    <col min="7" max="9" width="11.42578125" style="1"/>
    <col min="10" max="10" width="6.7109375" style="1" customWidth="1"/>
    <col min="11" max="16384" width="11.42578125" style="1"/>
  </cols>
  <sheetData>
    <row r="1" spans="1:9" ht="25.5" x14ac:dyDescent="0.2">
      <c r="A1" s="29" t="s">
        <v>38</v>
      </c>
      <c r="B1" s="30" t="s">
        <v>0</v>
      </c>
      <c r="C1" s="30" t="s">
        <v>1</v>
      </c>
      <c r="D1" s="30" t="s">
        <v>29</v>
      </c>
      <c r="E1" s="30" t="s">
        <v>2</v>
      </c>
      <c r="F1" s="30" t="s">
        <v>3</v>
      </c>
      <c r="I1" s="1" t="s">
        <v>23</v>
      </c>
    </row>
    <row r="2" spans="1:9" ht="12" customHeight="1" x14ac:dyDescent="0.2">
      <c r="A2" s="19" t="s">
        <v>30</v>
      </c>
      <c r="B2" s="5"/>
      <c r="C2" s="5"/>
      <c r="D2" s="5"/>
      <c r="E2" s="5"/>
      <c r="F2" s="5"/>
    </row>
    <row r="3" spans="1:9" ht="12" customHeight="1" x14ac:dyDescent="0.2">
      <c r="A3" s="80" t="s">
        <v>24</v>
      </c>
      <c r="B3" s="20" t="s">
        <v>4</v>
      </c>
      <c r="C3" s="21">
        <v>0.75</v>
      </c>
      <c r="D3" s="21">
        <v>0.9</v>
      </c>
      <c r="E3" s="20" t="s">
        <v>5</v>
      </c>
      <c r="F3" s="21">
        <v>0.8</v>
      </c>
    </row>
    <row r="4" spans="1:9" ht="36" customHeight="1" x14ac:dyDescent="0.2">
      <c r="A4" s="80"/>
      <c r="B4" s="71" t="s">
        <v>27</v>
      </c>
      <c r="C4" s="71"/>
      <c r="D4" s="71"/>
      <c r="E4" s="71" t="s">
        <v>6</v>
      </c>
      <c r="F4" s="71"/>
    </row>
    <row r="5" spans="1:9" ht="12" customHeight="1" x14ac:dyDescent="0.2">
      <c r="A5" s="80" t="s">
        <v>39</v>
      </c>
      <c r="B5" s="22">
        <v>0.92</v>
      </c>
      <c r="C5" s="22">
        <v>0.81</v>
      </c>
      <c r="D5" s="13" t="s">
        <v>25</v>
      </c>
      <c r="E5" s="22">
        <v>0.81</v>
      </c>
      <c r="F5" s="22">
        <v>0.87</v>
      </c>
    </row>
    <row r="6" spans="1:9" ht="36" customHeight="1" x14ac:dyDescent="0.2">
      <c r="A6" s="80"/>
      <c r="B6" s="71" t="s">
        <v>28</v>
      </c>
      <c r="C6" s="71"/>
      <c r="D6" s="71"/>
      <c r="E6" s="71" t="s">
        <v>22</v>
      </c>
      <c r="F6" s="71"/>
    </row>
    <row r="7" spans="1:9" ht="12" customHeight="1" x14ac:dyDescent="0.25">
      <c r="A7" s="70" t="s">
        <v>31</v>
      </c>
      <c r="B7" s="20" t="s">
        <v>32</v>
      </c>
      <c r="C7" s="20" t="s">
        <v>33</v>
      </c>
      <c r="D7" s="21" t="s">
        <v>8</v>
      </c>
      <c r="E7" s="20" t="s">
        <v>9</v>
      </c>
      <c r="F7" s="20" t="s">
        <v>10</v>
      </c>
    </row>
    <row r="8" spans="1:9" ht="36" customHeight="1" x14ac:dyDescent="0.2">
      <c r="A8" s="70"/>
      <c r="B8" s="71" t="s">
        <v>27</v>
      </c>
      <c r="C8" s="71"/>
      <c r="D8" s="71"/>
      <c r="E8" s="71" t="s">
        <v>22</v>
      </c>
      <c r="F8" s="71"/>
    </row>
    <row r="9" spans="1:9" ht="13.5" x14ac:dyDescent="0.2">
      <c r="A9" s="2" t="s">
        <v>40</v>
      </c>
      <c r="B9" s="3" t="s">
        <v>34</v>
      </c>
      <c r="C9" s="3" t="s">
        <v>35</v>
      </c>
      <c r="D9" s="4" t="s">
        <v>21</v>
      </c>
      <c r="E9" s="75" t="s">
        <v>20</v>
      </c>
      <c r="F9" s="76" t="s">
        <v>20</v>
      </c>
    </row>
    <row r="10" spans="1:9" ht="12" customHeight="1" x14ac:dyDescent="0.2">
      <c r="A10" s="23"/>
      <c r="B10" s="71" t="s">
        <v>26</v>
      </c>
      <c r="C10" s="71"/>
      <c r="D10" s="71"/>
      <c r="E10" s="75"/>
      <c r="F10" s="76"/>
    </row>
    <row r="11" spans="1:9" ht="12" customHeight="1" x14ac:dyDescent="0.2">
      <c r="A11" s="16"/>
      <c r="B11" s="17"/>
      <c r="C11" s="17"/>
      <c r="D11" s="17"/>
      <c r="E11" s="17"/>
      <c r="F11" s="17"/>
    </row>
    <row r="12" spans="1:9" ht="13.5" x14ac:dyDescent="0.2">
      <c r="A12" s="26" t="s">
        <v>7</v>
      </c>
      <c r="B12" s="30" t="s">
        <v>0</v>
      </c>
      <c r="C12" s="30" t="s">
        <v>1</v>
      </c>
      <c r="D12" s="30" t="s">
        <v>29</v>
      </c>
      <c r="E12" s="30" t="s">
        <v>2</v>
      </c>
      <c r="F12" s="30" t="s">
        <v>3</v>
      </c>
    </row>
    <row r="13" spans="1:9" x14ac:dyDescent="0.2">
      <c r="A13" s="6">
        <v>2007</v>
      </c>
      <c r="B13" s="36">
        <v>0.94306914594108004</v>
      </c>
      <c r="C13" s="36">
        <v>0.85166850101436953</v>
      </c>
      <c r="D13" s="37">
        <v>0.83880852861859079</v>
      </c>
      <c r="E13" s="38">
        <v>0.69313272709457729</v>
      </c>
      <c r="F13" s="38">
        <v>0.75682809914136429</v>
      </c>
    </row>
    <row r="14" spans="1:9" x14ac:dyDescent="0.2">
      <c r="A14" s="6">
        <v>2008</v>
      </c>
      <c r="B14" s="36">
        <v>0.96490196848019794</v>
      </c>
      <c r="C14" s="36">
        <v>0.87966943955034671</v>
      </c>
      <c r="D14" s="37">
        <v>0.89500744322637626</v>
      </c>
      <c r="E14" s="42">
        <v>0.73785171362688184</v>
      </c>
      <c r="F14" s="38">
        <v>0.75827629799878593</v>
      </c>
    </row>
    <row r="15" spans="1:9" x14ac:dyDescent="0.2">
      <c r="A15" s="6">
        <v>2009</v>
      </c>
      <c r="B15" s="36">
        <v>0.96285597085746477</v>
      </c>
      <c r="C15" s="36">
        <v>0.87594550392305881</v>
      </c>
      <c r="D15" s="37">
        <v>0.8652383507453334</v>
      </c>
      <c r="E15" s="42">
        <v>0.76465227077014009</v>
      </c>
      <c r="F15" s="38">
        <v>0.69544164100109107</v>
      </c>
    </row>
    <row r="16" spans="1:9" x14ac:dyDescent="0.2">
      <c r="A16" s="6">
        <v>2010</v>
      </c>
      <c r="B16" s="36">
        <v>0.97490157719330239</v>
      </c>
      <c r="C16" s="36">
        <v>0.89797028912694943</v>
      </c>
      <c r="D16" s="40">
        <v>0.93227719138203469</v>
      </c>
      <c r="E16" s="42">
        <v>0.80967394970394946</v>
      </c>
      <c r="F16" s="42">
        <v>0.81842295366324302</v>
      </c>
      <c r="H16" s="44" t="s">
        <v>56</v>
      </c>
    </row>
    <row r="17" spans="1:8" x14ac:dyDescent="0.2">
      <c r="A17" s="31">
        <v>2011</v>
      </c>
      <c r="B17" s="36">
        <v>0.98086484323457646</v>
      </c>
      <c r="C17" s="36">
        <v>0.91100000000000003</v>
      </c>
      <c r="D17" s="41">
        <v>0.96304699587328979</v>
      </c>
      <c r="E17" s="39">
        <v>0.85899999999999999</v>
      </c>
      <c r="F17" s="42">
        <v>0.85799999999999998</v>
      </c>
      <c r="H17" s="43" t="s">
        <v>57</v>
      </c>
    </row>
    <row r="18" spans="1:8" x14ac:dyDescent="0.2">
      <c r="A18" s="31">
        <v>2012</v>
      </c>
      <c r="B18" s="36">
        <v>0.97880372015023953</v>
      </c>
      <c r="C18" s="36">
        <v>0.89993975955079131</v>
      </c>
      <c r="D18" s="40">
        <v>0.95592396397786294</v>
      </c>
      <c r="E18" s="39">
        <v>0.84643609749441007</v>
      </c>
      <c r="F18" s="42">
        <v>0.82284107638953308</v>
      </c>
    </row>
    <row r="19" spans="1:8" x14ac:dyDescent="0.2">
      <c r="A19" s="31">
        <v>2013</v>
      </c>
      <c r="B19" s="36">
        <v>0.98119852678661923</v>
      </c>
      <c r="C19" s="36">
        <v>0.90791832362075164</v>
      </c>
      <c r="D19" s="40">
        <v>0.94941969605547627</v>
      </c>
      <c r="E19" s="39">
        <v>0.85120396615529703</v>
      </c>
      <c r="F19" s="42">
        <v>0.83268262070502297</v>
      </c>
    </row>
    <row r="20" spans="1:8" x14ac:dyDescent="0.2">
      <c r="A20" s="31">
        <v>2014</v>
      </c>
      <c r="B20" s="36">
        <v>0.98166960189941077</v>
      </c>
      <c r="C20" s="36">
        <v>0.91672874845761432</v>
      </c>
      <c r="D20" s="40">
        <v>0.96249887861592687</v>
      </c>
      <c r="E20" s="39">
        <v>0.85851458413936965</v>
      </c>
      <c r="F20" s="42">
        <v>0.84803658862551534</v>
      </c>
    </row>
    <row r="21" spans="1:8" x14ac:dyDescent="0.2">
      <c r="A21" s="46">
        <v>2015</v>
      </c>
      <c r="B21" s="36">
        <v>0.98270000000000002</v>
      </c>
      <c r="C21" s="36">
        <v>0.9173</v>
      </c>
      <c r="D21" s="40">
        <v>0.95889999999999997</v>
      </c>
      <c r="E21" s="39">
        <v>0.85980000000000001</v>
      </c>
      <c r="F21" s="42">
        <v>0.82799999999999996</v>
      </c>
    </row>
    <row r="22" spans="1:8" x14ac:dyDescent="0.2">
      <c r="A22" s="46">
        <v>2016</v>
      </c>
      <c r="B22" s="36">
        <v>0.98119999999999996</v>
      </c>
      <c r="C22" s="36">
        <v>0.9143</v>
      </c>
      <c r="D22" s="40">
        <v>0.96309999999999996</v>
      </c>
      <c r="E22" s="39">
        <v>0.83779999999999999</v>
      </c>
      <c r="F22" s="42">
        <v>0.83189999999999997</v>
      </c>
    </row>
    <row r="23" spans="1:8" x14ac:dyDescent="0.2">
      <c r="A23" s="47">
        <v>2017</v>
      </c>
      <c r="B23" s="36">
        <v>0.98193841681458149</v>
      </c>
      <c r="C23" s="36">
        <v>0.91252167659881167</v>
      </c>
      <c r="D23" s="40">
        <v>0.95698057453570839</v>
      </c>
      <c r="E23" s="39">
        <v>0.85930256254742443</v>
      </c>
      <c r="F23" s="42">
        <v>0.83776026084784461</v>
      </c>
    </row>
    <row r="24" spans="1:8" x14ac:dyDescent="0.2">
      <c r="A24" s="47">
        <v>2018</v>
      </c>
      <c r="B24" s="36">
        <v>0.98374823849995552</v>
      </c>
      <c r="C24" s="36">
        <v>0.91175206761384842</v>
      </c>
      <c r="D24" s="40">
        <v>0.94775919400047171</v>
      </c>
      <c r="E24" s="39">
        <v>0.88490673411426202</v>
      </c>
      <c r="F24" s="42">
        <v>0.80973075738247524</v>
      </c>
    </row>
    <row r="25" spans="1:8" x14ac:dyDescent="0.2">
      <c r="A25" s="50">
        <v>2019</v>
      </c>
      <c r="B25" s="36">
        <v>0.9834122466164269</v>
      </c>
      <c r="C25" s="36">
        <v>0.90263813093283418</v>
      </c>
      <c r="D25" s="40">
        <v>0.93756453702767584</v>
      </c>
      <c r="E25" s="39">
        <v>0.85130265956105611</v>
      </c>
      <c r="F25" s="42">
        <v>0.81060198770022385</v>
      </c>
    </row>
    <row r="26" spans="1:8" x14ac:dyDescent="0.2">
      <c r="A26" s="50">
        <v>2020</v>
      </c>
      <c r="B26" s="36">
        <v>0.98275873708047601</v>
      </c>
      <c r="C26" s="36">
        <v>0.90553808883564657</v>
      </c>
      <c r="D26" s="40">
        <v>0.94415850726165707</v>
      </c>
      <c r="E26" s="39">
        <v>0.84839674071148685</v>
      </c>
      <c r="F26" s="42">
        <v>0.83402649398553497</v>
      </c>
    </row>
    <row r="27" spans="1:8" x14ac:dyDescent="0.2">
      <c r="A27" s="56">
        <v>2021</v>
      </c>
      <c r="B27" s="36">
        <v>0.97947045401981514</v>
      </c>
      <c r="C27" s="36">
        <v>0.8834887014102174</v>
      </c>
      <c r="D27" s="40">
        <v>0.93404493688362622</v>
      </c>
      <c r="E27" s="39">
        <v>0.82720074915139741</v>
      </c>
      <c r="F27" s="42">
        <v>0.79934587323330575</v>
      </c>
    </row>
    <row r="28" spans="1:8" x14ac:dyDescent="0.2">
      <c r="A28" s="57"/>
      <c r="B28" s="36"/>
      <c r="C28" s="36"/>
      <c r="D28" s="40"/>
      <c r="E28" s="39"/>
      <c r="F28" s="42"/>
    </row>
    <row r="29" spans="1:8" x14ac:dyDescent="0.2">
      <c r="A29" s="57"/>
      <c r="B29" s="36"/>
      <c r="C29" s="36"/>
      <c r="D29" s="40"/>
      <c r="E29" s="39"/>
      <c r="F29" s="42"/>
    </row>
    <row r="30" spans="1:8" x14ac:dyDescent="0.2">
      <c r="A30" s="60" t="s">
        <v>60</v>
      </c>
      <c r="B30" s="61">
        <f>AVERAGE(B25:B27)</f>
        <v>0.98188047923890609</v>
      </c>
      <c r="C30" s="61">
        <f t="shared" ref="C30:F30" si="0">AVERAGE(C25:C27)</f>
        <v>0.89722164039289931</v>
      </c>
      <c r="D30" s="61">
        <f t="shared" si="0"/>
        <v>0.93858932705765297</v>
      </c>
      <c r="E30" s="61">
        <f t="shared" si="0"/>
        <v>0.84230004980798012</v>
      </c>
      <c r="F30" s="61">
        <f t="shared" si="0"/>
        <v>0.81465811830635493</v>
      </c>
    </row>
    <row r="31" spans="1:8" x14ac:dyDescent="0.2">
      <c r="A31" s="62" t="s">
        <v>61</v>
      </c>
      <c r="B31" s="61">
        <f>AVERAGE(B22:B24)</f>
        <v>0.98229555177151229</v>
      </c>
      <c r="C31" s="61">
        <f t="shared" ref="C31:F31" si="1">AVERAGE(C22:C24)</f>
        <v>0.9128579147375534</v>
      </c>
      <c r="D31" s="61">
        <f t="shared" si="1"/>
        <v>0.95594658951206002</v>
      </c>
      <c r="E31" s="61">
        <f t="shared" si="1"/>
        <v>0.86066976555389552</v>
      </c>
      <c r="F31" s="61">
        <f t="shared" si="1"/>
        <v>0.82646367274344001</v>
      </c>
    </row>
    <row r="32" spans="1:8" x14ac:dyDescent="0.2">
      <c r="A32" s="64"/>
      <c r="B32" s="65">
        <f>(B30-B31)/B31</f>
        <v>-4.2255361113835725E-4</v>
      </c>
      <c r="C32" s="65">
        <f t="shared" ref="C32:F32" si="2">(C30-C31)/C31</f>
        <v>-1.7128924548076595E-2</v>
      </c>
      <c r="D32" s="65">
        <f t="shared" si="2"/>
        <v>-1.8157146690869676E-2</v>
      </c>
      <c r="E32" s="65">
        <f t="shared" si="2"/>
        <v>-2.1343512321585177E-2</v>
      </c>
      <c r="F32" s="65">
        <f t="shared" si="2"/>
        <v>-1.4284420267253413E-2</v>
      </c>
    </row>
    <row r="33" spans="1:11" x14ac:dyDescent="0.2">
      <c r="A33" s="57"/>
      <c r="B33" s="36"/>
      <c r="C33" s="36"/>
      <c r="D33" s="40"/>
      <c r="E33" s="39"/>
      <c r="F33" s="42"/>
    </row>
    <row r="34" spans="1:11" ht="13.5" x14ac:dyDescent="0.2">
      <c r="A34" s="26" t="s">
        <v>11</v>
      </c>
      <c r="B34" s="30" t="s">
        <v>0</v>
      </c>
      <c r="C34" s="30" t="s">
        <v>1</v>
      </c>
      <c r="D34" s="30" t="s">
        <v>29</v>
      </c>
      <c r="E34" s="30" t="s">
        <v>2</v>
      </c>
      <c r="F34" s="30" t="s">
        <v>3</v>
      </c>
      <c r="G34" s="1" t="s">
        <v>51</v>
      </c>
      <c r="H34" s="1" t="s">
        <v>52</v>
      </c>
      <c r="I34" s="1" t="s">
        <v>53</v>
      </c>
      <c r="J34" s="1" t="s">
        <v>54</v>
      </c>
      <c r="K34" s="1" t="s">
        <v>55</v>
      </c>
    </row>
    <row r="35" spans="1:11" x14ac:dyDescent="0.2">
      <c r="A35" s="6">
        <v>2007</v>
      </c>
      <c r="B35" s="8">
        <v>8.947832817337467</v>
      </c>
      <c r="C35" s="8">
        <v>60.981009174311929</v>
      </c>
      <c r="D35" s="9">
        <v>30.757217125382255</v>
      </c>
      <c r="E35" s="10">
        <v>12.050341614906831</v>
      </c>
      <c r="F35" s="33">
        <v>1.203749999999999</v>
      </c>
      <c r="G35" s="1">
        <v>25</v>
      </c>
      <c r="H35" s="1">
        <v>125</v>
      </c>
      <c r="I35" s="1">
        <v>35</v>
      </c>
      <c r="J35" s="1">
        <v>10</v>
      </c>
      <c r="K35" s="1">
        <v>1</v>
      </c>
    </row>
    <row r="36" spans="1:11" x14ac:dyDescent="0.2">
      <c r="A36" s="6">
        <v>2008</v>
      </c>
      <c r="B36" s="11">
        <v>6.3186301369863003</v>
      </c>
      <c r="C36" s="11">
        <v>50.37939726027399</v>
      </c>
      <c r="D36" s="12">
        <v>23.302739726027397</v>
      </c>
      <c r="E36" s="10">
        <v>11.09706849315068</v>
      </c>
      <c r="F36" s="34">
        <v>1.2663835616438359</v>
      </c>
      <c r="G36" s="1">
        <v>25</v>
      </c>
      <c r="H36" s="1">
        <v>125</v>
      </c>
      <c r="I36" s="1">
        <v>35</v>
      </c>
      <c r="J36" s="1">
        <v>10</v>
      </c>
      <c r="K36" s="1">
        <v>1</v>
      </c>
    </row>
    <row r="37" spans="1:11" x14ac:dyDescent="0.2">
      <c r="A37" s="6">
        <v>2009</v>
      </c>
      <c r="B37" s="8">
        <v>7.3144192634560943</v>
      </c>
      <c r="C37" s="8">
        <v>53.992719546742229</v>
      </c>
      <c r="D37" s="9">
        <v>29.01254957507085</v>
      </c>
      <c r="E37" s="10">
        <v>10.354362606232288</v>
      </c>
      <c r="F37" s="33">
        <v>1.6475920679886689</v>
      </c>
      <c r="G37" s="1">
        <v>25</v>
      </c>
      <c r="H37" s="1">
        <v>125</v>
      </c>
      <c r="I37" s="1">
        <v>35</v>
      </c>
      <c r="J37" s="1">
        <v>10</v>
      </c>
      <c r="K37" s="1">
        <v>1</v>
      </c>
    </row>
    <row r="38" spans="1:11" x14ac:dyDescent="0.2">
      <c r="A38" s="6">
        <v>2010</v>
      </c>
      <c r="B38" s="8">
        <v>4.8270958904109564</v>
      </c>
      <c r="C38" s="8">
        <v>47.219917808219172</v>
      </c>
      <c r="D38" s="9">
        <v>15.803972602739721</v>
      </c>
      <c r="E38" s="24">
        <v>8.5256986301369846</v>
      </c>
      <c r="F38" s="35">
        <v>0.98372602739726012</v>
      </c>
      <c r="G38" s="1">
        <v>25</v>
      </c>
      <c r="H38" s="1">
        <v>125</v>
      </c>
      <c r="I38" s="1">
        <v>35</v>
      </c>
      <c r="J38" s="1">
        <v>10</v>
      </c>
      <c r="K38" s="1">
        <v>1</v>
      </c>
    </row>
    <row r="39" spans="1:11" x14ac:dyDescent="0.2">
      <c r="A39" s="31">
        <v>2011</v>
      </c>
      <c r="B39" s="8">
        <v>3.5439178082191778</v>
      </c>
      <c r="C39" s="8">
        <v>39.358767123287663</v>
      </c>
      <c r="D39" s="32">
        <v>7.9721643835616494</v>
      </c>
      <c r="E39" s="24">
        <v>6.1639726027397232</v>
      </c>
      <c r="F39" s="35">
        <v>0.76805479452054837</v>
      </c>
      <c r="G39" s="1">
        <v>25</v>
      </c>
      <c r="H39" s="1">
        <v>125</v>
      </c>
      <c r="I39" s="1">
        <v>35</v>
      </c>
      <c r="J39" s="1">
        <v>10</v>
      </c>
      <c r="K39" s="1">
        <v>1</v>
      </c>
    </row>
    <row r="40" spans="1:11" x14ac:dyDescent="0.2">
      <c r="A40" s="31">
        <v>2012</v>
      </c>
      <c r="B40" s="8">
        <v>3.6036338797814191</v>
      </c>
      <c r="C40" s="8">
        <v>41.658278688524568</v>
      </c>
      <c r="D40" s="9">
        <v>9.5749726775956301</v>
      </c>
      <c r="E40" s="24">
        <v>6.3960109289617524</v>
      </c>
      <c r="F40" s="35">
        <v>0.85759562841530068</v>
      </c>
      <c r="G40" s="1">
        <v>25</v>
      </c>
      <c r="H40" s="1">
        <v>125</v>
      </c>
      <c r="I40" s="1">
        <v>35</v>
      </c>
      <c r="J40" s="1">
        <v>10</v>
      </c>
      <c r="K40" s="1">
        <v>1</v>
      </c>
    </row>
    <row r="41" spans="1:11" x14ac:dyDescent="0.2">
      <c r="A41" s="31">
        <v>2013</v>
      </c>
      <c r="B41" s="8">
        <v>3.6552054794520563</v>
      </c>
      <c r="C41" s="8">
        <v>42.056328767123269</v>
      </c>
      <c r="D41" s="9">
        <v>11.931424657534249</v>
      </c>
      <c r="E41" s="24">
        <v>6.6627397260273984</v>
      </c>
      <c r="F41" s="35">
        <v>0.88424657534246587</v>
      </c>
      <c r="G41" s="1">
        <v>25</v>
      </c>
      <c r="H41" s="1">
        <v>125</v>
      </c>
      <c r="I41" s="1">
        <v>35</v>
      </c>
      <c r="J41" s="1">
        <v>10</v>
      </c>
      <c r="K41" s="1">
        <v>1</v>
      </c>
    </row>
    <row r="42" spans="1:11" x14ac:dyDescent="0.2">
      <c r="A42" s="31">
        <v>2014</v>
      </c>
      <c r="B42" s="8">
        <v>3.3983835616438345</v>
      </c>
      <c r="C42" s="8">
        <v>37.416136986301311</v>
      </c>
      <c r="D42" s="9">
        <v>9.1342465753424626</v>
      </c>
      <c r="E42" s="24">
        <v>6.2516986301369837</v>
      </c>
      <c r="F42" s="35">
        <v>0.78810958904109607</v>
      </c>
      <c r="G42" s="1">
        <v>25</v>
      </c>
      <c r="H42" s="1">
        <v>125</v>
      </c>
      <c r="I42" s="1">
        <v>35</v>
      </c>
      <c r="J42" s="1">
        <v>10</v>
      </c>
      <c r="K42" s="1">
        <v>1</v>
      </c>
    </row>
    <row r="43" spans="1:11" x14ac:dyDescent="0.2">
      <c r="A43" s="46">
        <v>2015</v>
      </c>
      <c r="B43" s="8">
        <v>3.24</v>
      </c>
      <c r="C43" s="8">
        <v>37.18</v>
      </c>
      <c r="D43" s="9">
        <v>9.77</v>
      </c>
      <c r="E43" s="24">
        <v>6.09</v>
      </c>
      <c r="F43" s="35">
        <v>0.86</v>
      </c>
      <c r="G43" s="1">
        <v>25</v>
      </c>
      <c r="H43" s="1">
        <v>125</v>
      </c>
      <c r="I43" s="1">
        <v>35</v>
      </c>
      <c r="J43" s="1">
        <v>10</v>
      </c>
      <c r="K43" s="1">
        <v>1</v>
      </c>
    </row>
    <row r="44" spans="1:11" x14ac:dyDescent="0.2">
      <c r="A44" s="46">
        <v>2016</v>
      </c>
      <c r="B44" s="8">
        <v>3.32</v>
      </c>
      <c r="C44" s="8">
        <v>36.409999999999997</v>
      </c>
      <c r="D44" s="9">
        <v>8.61</v>
      </c>
      <c r="E44" s="24">
        <v>6.67</v>
      </c>
      <c r="F44" s="35">
        <v>0.8</v>
      </c>
      <c r="G44" s="1">
        <v>25</v>
      </c>
      <c r="H44" s="1">
        <v>125</v>
      </c>
      <c r="I44" s="1">
        <v>35</v>
      </c>
      <c r="J44" s="1">
        <v>10</v>
      </c>
      <c r="K44" s="1">
        <v>1</v>
      </c>
    </row>
    <row r="45" spans="1:11" x14ac:dyDescent="0.2">
      <c r="A45" s="47">
        <v>2017</v>
      </c>
      <c r="B45" s="8">
        <v>3.7051780821917792</v>
      </c>
      <c r="C45" s="8">
        <v>42.627369863013691</v>
      </c>
      <c r="D45" s="8">
        <v>10.702465753424656</v>
      </c>
      <c r="E45" s="8">
        <v>6.720794520547944</v>
      </c>
      <c r="F45" s="48">
        <v>0.91263013698630091</v>
      </c>
      <c r="G45" s="1">
        <v>25</v>
      </c>
      <c r="H45" s="1">
        <v>125</v>
      </c>
      <c r="I45" s="1">
        <v>35</v>
      </c>
      <c r="J45" s="1">
        <v>10</v>
      </c>
      <c r="K45" s="1">
        <v>1</v>
      </c>
    </row>
    <row r="46" spans="1:11" x14ac:dyDescent="0.2">
      <c r="A46" s="47">
        <v>2018</v>
      </c>
      <c r="B46" s="8">
        <v>3.7070410958904088</v>
      </c>
      <c r="C46" s="8">
        <v>45.773589041095882</v>
      </c>
      <c r="D46" s="8">
        <v>13.314739726027405</v>
      </c>
      <c r="E46" s="8">
        <v>5.8187397260273981</v>
      </c>
      <c r="F46" s="49">
        <v>1.0901095890410961</v>
      </c>
      <c r="G46" s="1">
        <v>25</v>
      </c>
      <c r="H46" s="1">
        <v>125</v>
      </c>
      <c r="I46" s="1">
        <v>35</v>
      </c>
      <c r="J46" s="1">
        <v>10</v>
      </c>
      <c r="K46" s="1">
        <v>1</v>
      </c>
    </row>
    <row r="47" spans="1:11" x14ac:dyDescent="0.2">
      <c r="A47" s="50">
        <v>2019</v>
      </c>
      <c r="B47" s="52">
        <v>3.5698821917808301</v>
      </c>
      <c r="C47" s="52">
        <v>47.228260273972609</v>
      </c>
      <c r="D47" s="52">
        <v>15.058054246575333</v>
      </c>
      <c r="E47" s="52">
        <v>6.9562158904109621</v>
      </c>
      <c r="F47" s="49">
        <v>1.0136156164383565</v>
      </c>
      <c r="G47" s="1">
        <v>25</v>
      </c>
      <c r="H47" s="1">
        <v>125</v>
      </c>
      <c r="I47" s="1">
        <v>35</v>
      </c>
      <c r="J47" s="1">
        <v>10</v>
      </c>
      <c r="K47" s="1">
        <v>1</v>
      </c>
    </row>
    <row r="48" spans="1:11" x14ac:dyDescent="0.2">
      <c r="A48" s="50">
        <v>2020</v>
      </c>
      <c r="B48" s="52">
        <v>3.6785027322404487</v>
      </c>
      <c r="C48" s="52">
        <v>46.138196721311459</v>
      </c>
      <c r="D48" s="52">
        <v>13.287295081967219</v>
      </c>
      <c r="E48" s="52">
        <v>7.1453267759562822</v>
      </c>
      <c r="F48" s="48">
        <v>0.87382486338797816</v>
      </c>
      <c r="G48" s="1">
        <v>25</v>
      </c>
      <c r="H48" s="1">
        <v>125</v>
      </c>
      <c r="I48" s="1">
        <v>35</v>
      </c>
      <c r="J48" s="1">
        <v>10</v>
      </c>
      <c r="K48" s="1">
        <v>1</v>
      </c>
    </row>
    <row r="49" spans="1:11" x14ac:dyDescent="0.2">
      <c r="A49" s="56">
        <v>2021</v>
      </c>
      <c r="B49" s="52">
        <v>3.8531150684931594</v>
      </c>
      <c r="C49" s="52">
        <v>51.878572602739744</v>
      </c>
      <c r="D49" s="52">
        <v>15.626082191780823</v>
      </c>
      <c r="E49" s="52">
        <v>7.4515005479452006</v>
      </c>
      <c r="F49" s="48">
        <v>0.91084931506849309</v>
      </c>
      <c r="G49" s="1">
        <v>25</v>
      </c>
      <c r="H49" s="1">
        <v>125</v>
      </c>
      <c r="I49" s="1">
        <v>35</v>
      </c>
      <c r="J49" s="1">
        <v>10</v>
      </c>
      <c r="K49" s="1">
        <v>1</v>
      </c>
    </row>
    <row r="50" spans="1:11" x14ac:dyDescent="0.2">
      <c r="A50" s="51"/>
      <c r="B50" s="52"/>
      <c r="C50" s="52"/>
      <c r="D50" s="52"/>
      <c r="E50" s="52"/>
      <c r="F50" s="49"/>
    </row>
    <row r="51" spans="1:11" x14ac:dyDescent="0.2">
      <c r="A51" s="60" t="s">
        <v>60</v>
      </c>
      <c r="B51" s="63">
        <f>AVERAGE(B47:B49)</f>
        <v>3.7004999975048123</v>
      </c>
      <c r="C51" s="63">
        <f t="shared" ref="C51:F51" si="3">AVERAGE(C47:C49)</f>
        <v>48.415009866007942</v>
      </c>
      <c r="D51" s="63">
        <f t="shared" si="3"/>
        <v>14.657143840107793</v>
      </c>
      <c r="E51" s="63">
        <f t="shared" si="3"/>
        <v>7.1843477381041483</v>
      </c>
      <c r="F51" s="63">
        <f t="shared" si="3"/>
        <v>0.93276326496494255</v>
      </c>
    </row>
    <row r="52" spans="1:11" x14ac:dyDescent="0.2">
      <c r="A52" s="62" t="s">
        <v>61</v>
      </c>
      <c r="B52" s="63">
        <f>AVERAGE(B44:B46)</f>
        <v>3.5774063926940625</v>
      </c>
      <c r="C52" s="63">
        <f t="shared" ref="C52:F52" si="4">AVERAGE(C44:C46)</f>
        <v>41.603652968036521</v>
      </c>
      <c r="D52" s="63">
        <f t="shared" si="4"/>
        <v>10.875735159817353</v>
      </c>
      <c r="E52" s="63">
        <f t="shared" si="4"/>
        <v>6.4031780821917801</v>
      </c>
      <c r="F52" s="63">
        <f t="shared" si="4"/>
        <v>0.93424657534246569</v>
      </c>
    </row>
    <row r="53" spans="1:11" x14ac:dyDescent="0.2">
      <c r="A53" s="66"/>
      <c r="B53" s="67">
        <f>(B51-B52)/B52</f>
        <v>3.4408616550285431E-2</v>
      </c>
      <c r="C53" s="67">
        <f t="shared" ref="C53:F53" si="5">(C51-C52)/C52</f>
        <v>0.16372016426549102</v>
      </c>
      <c r="D53" s="67">
        <f t="shared" si="5"/>
        <v>0.34769223640730368</v>
      </c>
      <c r="E53" s="67">
        <f t="shared" si="5"/>
        <v>0.12199717794588921</v>
      </c>
      <c r="F53" s="67">
        <f t="shared" si="5"/>
        <v>-1.5877075888444162E-3</v>
      </c>
    </row>
    <row r="54" spans="1:11" x14ac:dyDescent="0.2">
      <c r="A54" s="51"/>
      <c r="B54" s="58"/>
      <c r="C54" s="58"/>
      <c r="D54" s="58"/>
      <c r="E54" s="58"/>
      <c r="F54" s="59"/>
    </row>
    <row r="55" spans="1:11" x14ac:dyDescent="0.2">
      <c r="A55" s="54" t="s">
        <v>58</v>
      </c>
      <c r="B55" s="45">
        <f>(B46-B44)/B44</f>
        <v>0.11657864334048462</v>
      </c>
      <c r="C55" s="45">
        <f>(C46-C44)/C44</f>
        <v>0.25717080585267471</v>
      </c>
      <c r="D55" s="45">
        <f>(D46-D44)/D44</f>
        <v>0.54642737816810749</v>
      </c>
      <c r="E55" s="45">
        <f>(E46-E44)/E44</f>
        <v>-0.12762522848164945</v>
      </c>
      <c r="F55" s="45">
        <f>(F46-F44)/F44</f>
        <v>0.36263698630137009</v>
      </c>
    </row>
    <row r="56" spans="1:11" x14ac:dyDescent="0.2">
      <c r="A56" s="53" t="s">
        <v>59</v>
      </c>
      <c r="B56" s="55">
        <f>(B24-B22)/B22</f>
        <v>2.5970632898038703E-3</v>
      </c>
      <c r="C56" s="55">
        <f t="shared" ref="C56:F56" si="6">(C24-C22)/C22</f>
        <v>-2.7867575042672928E-3</v>
      </c>
      <c r="D56" s="55">
        <f t="shared" si="6"/>
        <v>-1.5928570241437286E-2</v>
      </c>
      <c r="E56" s="55">
        <f t="shared" si="6"/>
        <v>5.6226705794058279E-2</v>
      </c>
      <c r="F56" s="55">
        <f t="shared" si="6"/>
        <v>-2.6648927295978762E-2</v>
      </c>
    </row>
    <row r="57" spans="1:11" ht="36" customHeight="1" x14ac:dyDescent="0.2">
      <c r="A57" s="72" t="s">
        <v>44</v>
      </c>
      <c r="B57" s="73"/>
      <c r="C57" s="73"/>
      <c r="D57" s="73"/>
      <c r="E57" s="73"/>
      <c r="F57" s="74"/>
    </row>
    <row r="58" spans="1:11" ht="24" customHeight="1" x14ac:dyDescent="0.2">
      <c r="A58" s="72" t="s">
        <v>45</v>
      </c>
      <c r="B58" s="73"/>
      <c r="C58" s="73"/>
      <c r="D58" s="73"/>
      <c r="E58" s="73"/>
      <c r="F58" s="74"/>
    </row>
    <row r="59" spans="1:11" x14ac:dyDescent="0.2">
      <c r="A59" s="72" t="s">
        <v>37</v>
      </c>
      <c r="B59" s="73"/>
      <c r="C59" s="73"/>
      <c r="D59" s="73"/>
      <c r="E59" s="73"/>
      <c r="F59" s="74"/>
    </row>
    <row r="60" spans="1:11" ht="24" customHeight="1" x14ac:dyDescent="0.2">
      <c r="A60" s="72" t="s">
        <v>46</v>
      </c>
      <c r="B60" s="73"/>
      <c r="C60" s="73"/>
      <c r="D60" s="73"/>
      <c r="E60" s="73"/>
      <c r="F60" s="74"/>
    </row>
    <row r="61" spans="1:11" ht="24" customHeight="1" x14ac:dyDescent="0.2">
      <c r="A61" s="72" t="s">
        <v>47</v>
      </c>
      <c r="B61" s="73"/>
      <c r="C61" s="73"/>
      <c r="D61" s="73"/>
      <c r="E61" s="73"/>
      <c r="F61" s="74"/>
    </row>
    <row r="62" spans="1:11" x14ac:dyDescent="0.2">
      <c r="A62" s="18"/>
      <c r="B62" s="18"/>
      <c r="C62" s="18"/>
      <c r="D62" s="18"/>
      <c r="E62" s="18"/>
      <c r="F62" s="18"/>
    </row>
    <row r="63" spans="1:11" x14ac:dyDescent="0.2">
      <c r="A63" s="18"/>
      <c r="B63" s="18"/>
      <c r="C63" s="18"/>
      <c r="D63" s="18"/>
      <c r="E63" s="18"/>
      <c r="F63" s="18"/>
    </row>
    <row r="64" spans="1:11" ht="36" customHeight="1" x14ac:dyDescent="0.2">
      <c r="A64" s="77" t="s">
        <v>41</v>
      </c>
      <c r="B64" s="77"/>
      <c r="C64" s="78" t="s">
        <v>42</v>
      </c>
      <c r="D64" s="79"/>
      <c r="E64" s="79" t="s">
        <v>43</v>
      </c>
      <c r="F64" s="79"/>
    </row>
    <row r="65" spans="1:6" ht="25.5" x14ac:dyDescent="0.2">
      <c r="A65" s="77"/>
      <c r="B65" s="77"/>
      <c r="C65" s="27" t="s">
        <v>19</v>
      </c>
      <c r="D65" s="28" t="s">
        <v>36</v>
      </c>
      <c r="E65" s="27" t="s">
        <v>19</v>
      </c>
      <c r="F65" s="28" t="s">
        <v>36</v>
      </c>
    </row>
    <row r="66" spans="1:6" x14ac:dyDescent="0.2">
      <c r="A66" s="69">
        <v>2007</v>
      </c>
      <c r="B66" s="69"/>
      <c r="C66" s="5">
        <v>0</v>
      </c>
      <c r="D66" s="7" t="s">
        <v>15</v>
      </c>
      <c r="E66" s="14">
        <v>1</v>
      </c>
      <c r="F66" s="7" t="s">
        <v>13</v>
      </c>
    </row>
    <row r="67" spans="1:6" x14ac:dyDescent="0.2">
      <c r="A67" s="69">
        <v>2008</v>
      </c>
      <c r="B67" s="69"/>
      <c r="C67" s="5">
        <v>0</v>
      </c>
      <c r="D67" s="7" t="s">
        <v>16</v>
      </c>
      <c r="E67" s="15">
        <v>2</v>
      </c>
      <c r="F67" s="7" t="s">
        <v>13</v>
      </c>
    </row>
    <row r="68" spans="1:6" x14ac:dyDescent="0.2">
      <c r="A68" s="69">
        <v>2009</v>
      </c>
      <c r="B68" s="69"/>
      <c r="C68" s="5">
        <v>0</v>
      </c>
      <c r="D68" s="7" t="s">
        <v>17</v>
      </c>
      <c r="E68" s="15">
        <v>6</v>
      </c>
      <c r="F68" s="7" t="s">
        <v>14</v>
      </c>
    </row>
    <row r="69" spans="1:6" x14ac:dyDescent="0.2">
      <c r="A69" s="69">
        <v>2010</v>
      </c>
      <c r="B69" s="69"/>
      <c r="C69" s="5">
        <v>0</v>
      </c>
      <c r="D69" s="7" t="s">
        <v>18</v>
      </c>
      <c r="E69" s="25">
        <v>0</v>
      </c>
      <c r="F69" s="7" t="s">
        <v>12</v>
      </c>
    </row>
    <row r="70" spans="1:6" x14ac:dyDescent="0.2">
      <c r="A70" s="69">
        <v>2011</v>
      </c>
      <c r="B70" s="69"/>
      <c r="C70" s="5"/>
      <c r="D70" s="7"/>
      <c r="E70" s="25"/>
      <c r="F70" s="7"/>
    </row>
    <row r="71" spans="1:6" x14ac:dyDescent="0.2">
      <c r="A71" s="69">
        <v>2012</v>
      </c>
      <c r="B71" s="69"/>
      <c r="C71" s="5"/>
      <c r="D71" s="7"/>
      <c r="E71" s="25"/>
      <c r="F71" s="7"/>
    </row>
    <row r="72" spans="1:6" ht="36" customHeight="1" x14ac:dyDescent="0.2">
      <c r="A72" s="68" t="s">
        <v>48</v>
      </c>
      <c r="B72" s="68"/>
      <c r="C72" s="68"/>
      <c r="D72" s="68"/>
      <c r="E72" s="68"/>
      <c r="F72" s="68"/>
    </row>
    <row r="73" spans="1:6" ht="36" customHeight="1" x14ac:dyDescent="0.2">
      <c r="A73" s="68" t="s">
        <v>49</v>
      </c>
      <c r="B73" s="68"/>
      <c r="C73" s="68"/>
      <c r="D73" s="68"/>
      <c r="E73" s="68"/>
      <c r="F73" s="68"/>
    </row>
    <row r="74" spans="1:6" ht="24" customHeight="1" x14ac:dyDescent="0.2">
      <c r="A74" s="68" t="s">
        <v>50</v>
      </c>
      <c r="B74" s="68"/>
      <c r="C74" s="68"/>
      <c r="D74" s="68"/>
      <c r="E74" s="68"/>
      <c r="F74" s="68"/>
    </row>
  </sheetData>
  <mergeCells count="29">
    <mergeCell ref="A3:A4"/>
    <mergeCell ref="B4:D4"/>
    <mergeCell ref="E4:F4"/>
    <mergeCell ref="A5:A6"/>
    <mergeCell ref="B6:D6"/>
    <mergeCell ref="E6:F6"/>
    <mergeCell ref="A64:B65"/>
    <mergeCell ref="C64:D64"/>
    <mergeCell ref="E64:F64"/>
    <mergeCell ref="A58:F58"/>
    <mergeCell ref="A59:F59"/>
    <mergeCell ref="A7:A8"/>
    <mergeCell ref="B8:D8"/>
    <mergeCell ref="E8:F8"/>
    <mergeCell ref="A60:F60"/>
    <mergeCell ref="A61:F61"/>
    <mergeCell ref="A57:F57"/>
    <mergeCell ref="B10:D10"/>
    <mergeCell ref="E9:E10"/>
    <mergeCell ref="F9:F10"/>
    <mergeCell ref="A72:F72"/>
    <mergeCell ref="A73:F73"/>
    <mergeCell ref="A74:F74"/>
    <mergeCell ref="A66:B66"/>
    <mergeCell ref="A67:B67"/>
    <mergeCell ref="A68:B68"/>
    <mergeCell ref="A69:B69"/>
    <mergeCell ref="A70:B70"/>
    <mergeCell ref="A71:B71"/>
  </mergeCells>
  <phoneticPr fontId="17" type="noConversion"/>
  <pageMargins left="0.7" right="0.7" top="0.75" bottom="0.75" header="0.3" footer="0.3"/>
  <pageSetup paperSize="9" scale="90" orientation="portrait" r:id="rId1"/>
  <colBreaks count="1" manualBreakCount="1">
    <brk id="6" max="1048575" man="1"/>
  </colBreaks>
  <ignoredErrors>
    <ignoredError sqref="D66:D69 F66:F6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vt:i4>
      </vt:variant>
      <vt:variant>
        <vt:lpstr>Graphiques</vt:lpstr>
      </vt:variant>
      <vt:variant>
        <vt:i4>6</vt:i4>
      </vt:variant>
      <vt:variant>
        <vt:lpstr>Plages nommées</vt:lpstr>
      </vt:variant>
      <vt:variant>
        <vt:i4>1</vt:i4>
      </vt:variant>
    </vt:vector>
  </HeadingPairs>
  <TitlesOfParts>
    <vt:vector size="8" baseType="lpstr">
      <vt:lpstr>data_NORD</vt:lpstr>
      <vt:lpstr>G_NORD_Conc_FR</vt:lpstr>
      <vt:lpstr>G_NORD_Conc_NL</vt:lpstr>
      <vt:lpstr>G_NORD_Conc_EN</vt:lpstr>
      <vt:lpstr>G_NORD_%</vt:lpstr>
      <vt:lpstr>G_NORD_%_NL</vt:lpstr>
      <vt:lpstr>G_NORD_%_EN</vt:lpstr>
      <vt:lpstr>data_NORD!Zone_d_impression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DAVESNE Sandrine</dc:creator>
  <cp:lastModifiedBy>DAVESNE Sandrine</cp:lastModifiedBy>
  <cp:lastPrinted>2022-09-19T12:48:22Z</cp:lastPrinted>
  <dcterms:created xsi:type="dcterms:W3CDTF">2012-01-17T15:46:01Z</dcterms:created>
  <dcterms:modified xsi:type="dcterms:W3CDTF">2022-10-10T08:28:58Z</dcterms:modified>
</cp:coreProperties>
</file>